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murray\Desktop\"/>
    </mc:Choice>
  </mc:AlternateContent>
  <bookViews>
    <workbookView xWindow="0" yWindow="0" windowWidth="18870" windowHeight="7815" tabRatio="500"/>
  </bookViews>
  <sheets>
    <sheet name="ZillowRent" sheetId="1" r:id="rId1"/>
    <sheet name="Census" sheetId="2" r:id="rId2"/>
    <sheet name="Characteristics" sheetId="4" r:id="rId3"/>
    <sheet name="Codes" sheetId="5" r:id="rId4"/>
    <sheet name="Merged" sheetId="6" r:id="rId5"/>
    <sheet name="Summaries" sheetId="8" r:id="rId6"/>
  </sheets>
  <calcPr calcId="152511"/>
  <pivotCaches>
    <pivotCache cacheId="1" r:id="rId7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" i="6" l="1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2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2" i="6"/>
</calcChain>
</file>

<file path=xl/sharedStrings.xml><?xml version="1.0" encoding="utf-8"?>
<sst xmlns="http://schemas.openxmlformats.org/spreadsheetml/2006/main" count="20786" uniqueCount="5669">
  <si>
    <t>RegionName</t>
  </si>
  <si>
    <t>State</t>
  </si>
  <si>
    <t>StateCodeFIPS</t>
  </si>
  <si>
    <t>MunicipalCodeFIPS</t>
  </si>
  <si>
    <t>MedianRent</t>
  </si>
  <si>
    <t>Baldwin</t>
  </si>
  <si>
    <t>AL</t>
  </si>
  <si>
    <t>Jefferson</t>
  </si>
  <si>
    <t>Mobile</t>
  </si>
  <si>
    <t>Anchorage</t>
  </si>
  <si>
    <t>AK</t>
  </si>
  <si>
    <t>Maricopa</t>
  </si>
  <si>
    <t>AZ</t>
  </si>
  <si>
    <t>Pima</t>
  </si>
  <si>
    <t>Yavapai</t>
  </si>
  <si>
    <t>Benton</t>
  </si>
  <si>
    <t>AR</t>
  </si>
  <si>
    <t>Pulaski</t>
  </si>
  <si>
    <t>Sebastian</t>
  </si>
  <si>
    <t>Washington</t>
  </si>
  <si>
    <t>Alameda</t>
  </si>
  <si>
    <t>CA</t>
  </si>
  <si>
    <t>Butte</t>
  </si>
  <si>
    <t>Contra Costa</t>
  </si>
  <si>
    <t>Fresno</t>
  </si>
  <si>
    <t>Kern</t>
  </si>
  <si>
    <t>Los Angeles</t>
  </si>
  <si>
    <t>Marin</t>
  </si>
  <si>
    <t>Monterey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</si>
  <si>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</si>
  <si>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</si>
  <si>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</si>
  <si>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</si>
  <si>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</si>
  <si>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</si>
  <si>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</si>
  <si>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</si>
  <si>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Mateo</t>
  </si>
  <si>
    <t>Santa Barbara</t>
  </si>
  <si>
    <t>Santa Clara</t>
  </si>
  <si>
    <t>Santa Cruz</t>
  </si>
  <si>
    <t>Shasta</t>
  </si>
  <si>
    <t>Solano</t>
  </si>
  <si>
    <t>Sonoma</t>
  </si>
  <si>
    <t>Stanislaus</t>
  </si>
  <si>
    <t>Tulare</t>
  </si>
  <si>
    <t>Ventura</t>
  </si>
  <si>
    <t>Adams</t>
  </si>
  <si>
    <t>CO</t>
  </si>
  <si>
    <t>Arapahoe</t>
  </si>
  <si>
    <t>Boulder</t>
  </si>
  <si>
    <t>Broomfield</t>
  </si>
  <si>
    <t>Denver</t>
  </si>
  <si>
    <t>Douglas</t>
  </si>
  <si>
    <t>El Paso</t>
  </si>
  <si>
    <t>Larimer</t>
  </si>
  <si>
    <t>Mesa</t>
  </si>
  <si>
    <t>Fairfield</t>
  </si>
  <si>
    <t>CT</t>
  </si>
  <si>
    <t>Hartford</t>
  </si>
  <si>
    <t>Litchfield</t>
  </si>
  <si>
    <t>Middlesex</t>
  </si>
  <si>
    <t>New Haven</t>
  </si>
  <si>
    <t>New London</t>
  </si>
  <si>
    <t>Tolland</t>
  </si>
  <si>
    <t>New Castle</t>
  </si>
  <si>
    <t>DE</t>
  </si>
  <si>
    <t>District of Columbia</t>
  </si>
  <si>
    <t>DC</t>
  </si>
  <si>
    <t>Alachua</t>
  </si>
  <si>
    <t>FL</t>
  </si>
  <si>
    <t>Bay</t>
  </si>
  <si>
    <t>Brevard</t>
  </si>
  <si>
    <t>Broward</t>
  </si>
  <si>
    <t>Clay</t>
  </si>
  <si>
    <t>Duval</t>
  </si>
  <si>
    <t>Escambia</t>
  </si>
  <si>
    <t>Hernando</t>
  </si>
  <si>
    <t>Hillsborough</t>
  </si>
  <si>
    <t>Leon</t>
  </si>
  <si>
    <t>Marion</t>
  </si>
  <si>
    <t>Martin</t>
  </si>
  <si>
    <t>Miami-Dade</t>
  </si>
  <si>
    <t>Okaloosa</t>
  </si>
  <si>
    <t>Palm Beach</t>
  </si>
  <si>
    <t>Pinellas</t>
  </si>
  <si>
    <t>Polk</t>
  </si>
  <si>
    <t>Saint Johns</t>
  </si>
  <si>
    <t>Santa Rosa</t>
  </si>
  <si>
    <t>Seminole</t>
  </si>
  <si>
    <t>Volusia</t>
  </si>
  <si>
    <t>Chatham</t>
  </si>
  <si>
    <t>GA</t>
  </si>
  <si>
    <t>Clarke</t>
  </si>
  <si>
    <t>Clayton</t>
  </si>
  <si>
    <t>Cobb</t>
  </si>
  <si>
    <t>Columbia</t>
  </si>
  <si>
    <t>Fulton</t>
  </si>
  <si>
    <t>Gwinnett</t>
  </si>
  <si>
    <t>Lowndes</t>
  </si>
  <si>
    <t>Muscogee</t>
  </si>
  <si>
    <t>Richmond</t>
  </si>
  <si>
    <t>Honolulu</t>
  </si>
  <si>
    <t>HI</t>
  </si>
  <si>
    <t>Ada</t>
  </si>
  <si>
    <t>ID</t>
  </si>
  <si>
    <t>Bannock</t>
  </si>
  <si>
    <t>Bonneville</t>
  </si>
  <si>
    <t>Canyon</t>
  </si>
  <si>
    <t>Champaign</t>
  </si>
  <si>
    <t>IL</t>
  </si>
  <si>
    <t>Cook</t>
  </si>
  <si>
    <t>Du Page</t>
  </si>
  <si>
    <t>Kane</t>
  </si>
  <si>
    <t>Lake</t>
  </si>
  <si>
    <t>McHenry</t>
  </si>
  <si>
    <t>McLean</t>
  </si>
  <si>
    <t>Madison</t>
  </si>
  <si>
    <t>Peoria</t>
  </si>
  <si>
    <t>Saint Clair</t>
  </si>
  <si>
    <t>Will</t>
  </si>
  <si>
    <t>Winnebago</t>
  </si>
  <si>
    <t>Allen</t>
  </si>
  <si>
    <t>IN</t>
  </si>
  <si>
    <t>Hamilton</t>
  </si>
  <si>
    <t>Hendricks</t>
  </si>
  <si>
    <t>Monroe</t>
  </si>
  <si>
    <t>Saint Joseph</t>
  </si>
  <si>
    <t>Tippecanoe</t>
  </si>
  <si>
    <t>Vanderburgh</t>
  </si>
  <si>
    <t>Linn</t>
  </si>
  <si>
    <t>IA</t>
  </si>
  <si>
    <t>Johnson</t>
  </si>
  <si>
    <t>KS</t>
  </si>
  <si>
    <t>Riley</t>
  </si>
  <si>
    <t>Sedgwick</t>
  </si>
  <si>
    <t>Shawnee</t>
  </si>
  <si>
    <t>Fayette</t>
  </si>
  <si>
    <t>KY</t>
  </si>
  <si>
    <t>Hardin</t>
  </si>
  <si>
    <t>Kenton</t>
  </si>
  <si>
    <t>Caddo</t>
  </si>
  <si>
    <t>LA</t>
  </si>
  <si>
    <t>Lafayette</t>
  </si>
  <si>
    <t>Orleans</t>
  </si>
  <si>
    <t>Cumberland</t>
  </si>
  <si>
    <t>ME</t>
  </si>
  <si>
    <t>Anne Arundel</t>
  </si>
  <si>
    <t>MD</t>
  </si>
  <si>
    <t>Baltimore</t>
  </si>
  <si>
    <t>Frederick</t>
  </si>
  <si>
    <t>Harford</t>
  </si>
  <si>
    <t>Howard</t>
  </si>
  <si>
    <t>Montgomery</t>
  </si>
  <si>
    <t>Prince Georges</t>
  </si>
  <si>
    <t>Saint Marys</t>
  </si>
  <si>
    <t>Baltimore City</t>
  </si>
  <si>
    <t>Bristol</t>
  </si>
  <si>
    <t>MA</t>
  </si>
  <si>
    <t>Essex</t>
  </si>
  <si>
    <t>Hampden</t>
  </si>
  <si>
    <t>Norfolk</t>
  </si>
  <si>
    <t>Plymouth</t>
  </si>
  <si>
    <t>Suffolk</t>
  </si>
  <si>
    <t>Worcester</t>
  </si>
  <si>
    <t>Genesee</t>
  </si>
  <si>
    <t>MI</t>
  </si>
  <si>
    <t>Ingham</t>
  </si>
  <si>
    <t>Livingston</t>
  </si>
  <si>
    <t>Macomb</t>
  </si>
  <si>
    <t>Oakland</t>
  </si>
  <si>
    <t>Wayne</t>
  </si>
  <si>
    <t>Anoka</t>
  </si>
  <si>
    <t>MN</t>
  </si>
  <si>
    <t>Dakota</t>
  </si>
  <si>
    <t>Hennepin</t>
  </si>
  <si>
    <t>Ramsey</t>
  </si>
  <si>
    <t>Saint Louis</t>
  </si>
  <si>
    <t>Scott</t>
  </si>
  <si>
    <t>Harrison</t>
  </si>
  <si>
    <t>MS</t>
  </si>
  <si>
    <t>Boone</t>
  </si>
  <si>
    <t>MO</t>
  </si>
  <si>
    <t>Greene</t>
  </si>
  <si>
    <t>Jackson</t>
  </si>
  <si>
    <t>Saint Charles</t>
  </si>
  <si>
    <t>Saint Louis City</t>
  </si>
  <si>
    <t>Missoula</t>
  </si>
  <si>
    <t>MT</t>
  </si>
  <si>
    <t>Yellowstone</t>
  </si>
  <si>
    <t>NE</t>
  </si>
  <si>
    <t>Lancaster</t>
  </si>
  <si>
    <t>Clark</t>
  </si>
  <si>
    <t>NV</t>
  </si>
  <si>
    <t>Washoe</t>
  </si>
  <si>
    <t>NH</t>
  </si>
  <si>
    <t>Rockingham</t>
  </si>
  <si>
    <t>Atlantic</t>
  </si>
  <si>
    <t>NJ</t>
  </si>
  <si>
    <t>Bergen</t>
  </si>
  <si>
    <t>Burlington</t>
  </si>
  <si>
    <t>Camden</t>
  </si>
  <si>
    <t>Gloucester</t>
  </si>
  <si>
    <t>Hudson</t>
  </si>
  <si>
    <t>Mercer</t>
  </si>
  <si>
    <t>Monmouth</t>
  </si>
  <si>
    <t>Morris</t>
  </si>
  <si>
    <t>Ocean</t>
  </si>
  <si>
    <t>Passaic</t>
  </si>
  <si>
    <t>Somerset</t>
  </si>
  <si>
    <t>Sussex</t>
  </si>
  <si>
    <t>Union</t>
  </si>
  <si>
    <t>Bernalillo</t>
  </si>
  <si>
    <t>NM</t>
  </si>
  <si>
    <t>Dona Ana</t>
  </si>
  <si>
    <t>Albany</t>
  </si>
  <si>
    <t>NY</t>
  </si>
  <si>
    <t>Bronx</t>
  </si>
  <si>
    <t>Broome</t>
  </si>
  <si>
    <t>Dutchess</t>
  </si>
  <si>
    <t>Erie</t>
  </si>
  <si>
    <t>Kings</t>
  </si>
  <si>
    <t>Nassau</t>
  </si>
  <si>
    <t>New York</t>
  </si>
  <si>
    <t>Onondaga</t>
  </si>
  <si>
    <t>Queens</t>
  </si>
  <si>
    <t>Rensselaer</t>
  </si>
  <si>
    <t>Saratoga</t>
  </si>
  <si>
    <t>Ulster</t>
  </si>
  <si>
    <t>Westchester</t>
  </si>
  <si>
    <t>Craven</t>
  </si>
  <si>
    <t>NC</t>
  </si>
  <si>
    <t>Durham</t>
  </si>
  <si>
    <t>Forsyth</t>
  </si>
  <si>
    <t>Guilford</t>
  </si>
  <si>
    <t>Iredell</t>
  </si>
  <si>
    <t>Mecklenburg</t>
  </si>
  <si>
    <t>New Hanover</t>
  </si>
  <si>
    <t>Onslow</t>
  </si>
  <si>
    <t>Pitt</t>
  </si>
  <si>
    <t>Wake</t>
  </si>
  <si>
    <t>Cass</t>
  </si>
  <si>
    <t>ND</t>
  </si>
  <si>
    <t>Williams</t>
  </si>
  <si>
    <t>Cuyahoga</t>
  </si>
  <si>
    <t>OH</t>
  </si>
  <si>
    <t>Delaware</t>
  </si>
  <si>
    <t>Franklin</t>
  </si>
  <si>
    <t>Lucas</t>
  </si>
  <si>
    <t>Stark</t>
  </si>
  <si>
    <t>Summit</t>
  </si>
  <si>
    <t>Cleveland</t>
  </si>
  <si>
    <t>OK</t>
  </si>
  <si>
    <t>Comanche</t>
  </si>
  <si>
    <t>Oklahoma</t>
  </si>
  <si>
    <t>Tulsa</t>
  </si>
  <si>
    <t>OR</t>
  </si>
  <si>
    <t>Clackamas</t>
  </si>
  <si>
    <t>Lane</t>
  </si>
  <si>
    <t>Multnomah</t>
  </si>
  <si>
    <t>Allegheny</t>
  </si>
  <si>
    <t>PA</t>
  </si>
  <si>
    <t>Beaver</t>
  </si>
  <si>
    <t>Berks</t>
  </si>
  <si>
    <t>Bucks</t>
  </si>
  <si>
    <t>Chester</t>
  </si>
  <si>
    <t>Dauphin</t>
  </si>
  <si>
    <t>Lackawanna</t>
  </si>
  <si>
    <t>Lehigh</t>
  </si>
  <si>
    <t>Luzerne</t>
  </si>
  <si>
    <t>Philadelphia</t>
  </si>
  <si>
    <t>Westmoreland</t>
  </si>
  <si>
    <t>York</t>
  </si>
  <si>
    <t>Kent</t>
  </si>
  <si>
    <t>RI</t>
  </si>
  <si>
    <t>Newport</t>
  </si>
  <si>
    <t>Providence</t>
  </si>
  <si>
    <t>Charleston</t>
  </si>
  <si>
    <t>SC</t>
  </si>
  <si>
    <t>Dorchester</t>
  </si>
  <si>
    <t>Greenville</t>
  </si>
  <si>
    <t>Horry</t>
  </si>
  <si>
    <t>Lexington</t>
  </si>
  <si>
    <t>Richland</t>
  </si>
  <si>
    <t>Minnehaha</t>
  </si>
  <si>
    <t>SD</t>
  </si>
  <si>
    <t>Davidson</t>
  </si>
  <si>
    <t>TN</t>
  </si>
  <si>
    <t>Knox</t>
  </si>
  <si>
    <t>Rutherford</t>
  </si>
  <si>
    <t>Shelby</t>
  </si>
  <si>
    <t>Williamson</t>
  </si>
  <si>
    <t>Bell</t>
  </si>
  <si>
    <t>TX</t>
  </si>
  <si>
    <t>Bexar</t>
  </si>
  <si>
    <t>Brazoria</t>
  </si>
  <si>
    <t>Cameron</t>
  </si>
  <si>
    <t>Collin</t>
  </si>
  <si>
    <t>Dallas</t>
  </si>
  <si>
    <t>Denton</t>
  </si>
  <si>
    <t>Fort Bend</t>
  </si>
  <si>
    <t>Harris</t>
  </si>
  <si>
    <t>Hidalgo</t>
  </si>
  <si>
    <t>Lubbock</t>
  </si>
  <si>
    <t>Nueces</t>
  </si>
  <si>
    <t>Smith</t>
  </si>
  <si>
    <t>Tarrant</t>
  </si>
  <si>
    <t>Travis</t>
  </si>
  <si>
    <t>Wichita</t>
  </si>
  <si>
    <t>Davis</t>
  </si>
  <si>
    <t>UT</t>
  </si>
  <si>
    <t>Salt Lake</t>
  </si>
  <si>
    <t>Utah</t>
  </si>
  <si>
    <t>Weber</t>
  </si>
  <si>
    <t>Chittenden</t>
  </si>
  <si>
    <t>VT</t>
  </si>
  <si>
    <t>Albemarle</t>
  </si>
  <si>
    <t>VA</t>
  </si>
  <si>
    <t>Arlington</t>
  </si>
  <si>
    <t>Chesterfield</t>
  </si>
  <si>
    <t>Fairfax</t>
  </si>
  <si>
    <t>Henrico</t>
  </si>
  <si>
    <t>Loudoun</t>
  </si>
  <si>
    <t>Prince William</t>
  </si>
  <si>
    <t>Spotsylvania</t>
  </si>
  <si>
    <t>Alexandria City</t>
  </si>
  <si>
    <t>Chesapeake City</t>
  </si>
  <si>
    <t>Hampton City</t>
  </si>
  <si>
    <t>Norfolk City</t>
  </si>
  <si>
    <t>Portsmouth City</t>
  </si>
  <si>
    <t>Richmond City</t>
  </si>
  <si>
    <t>Roanoke City</t>
  </si>
  <si>
    <t>Virginia Beach City</t>
  </si>
  <si>
    <t>WA</t>
  </si>
  <si>
    <t>Island</t>
  </si>
  <si>
    <t>King</t>
  </si>
  <si>
    <t>Kitsap</t>
  </si>
  <si>
    <t>Pierce</t>
  </si>
  <si>
    <t>Snohomish</t>
  </si>
  <si>
    <t>Spokane</t>
  </si>
  <si>
    <t>Thurston</t>
  </si>
  <si>
    <t>Yakima</t>
  </si>
  <si>
    <t>Monongalia</t>
  </si>
  <si>
    <t>WV</t>
  </si>
  <si>
    <t>Dane</t>
  </si>
  <si>
    <t>WI</t>
  </si>
  <si>
    <t>Kenosha</t>
  </si>
  <si>
    <t>Laramie</t>
  </si>
  <si>
    <t>WY</t>
  </si>
  <si>
    <t>Natrona</t>
  </si>
  <si>
    <t>FIPS</t>
  </si>
  <si>
    <t>County</t>
  </si>
  <si>
    <t>PovertyPerc</t>
  </si>
  <si>
    <t>MedianIncome</t>
  </si>
  <si>
    <t>01000</t>
  </si>
  <si>
    <t>Alabama</t>
  </si>
  <si>
    <t>01001</t>
  </si>
  <si>
    <t>Autauga County</t>
  </si>
  <si>
    <t>01003</t>
  </si>
  <si>
    <t>Baldwin County</t>
  </si>
  <si>
    <t>01005</t>
  </si>
  <si>
    <t>Barbour County</t>
  </si>
  <si>
    <t>01007</t>
  </si>
  <si>
    <t>Bibb County</t>
  </si>
  <si>
    <t>01009</t>
  </si>
  <si>
    <t>Blount County</t>
  </si>
  <si>
    <t>01011</t>
  </si>
  <si>
    <t>Bullock County</t>
  </si>
  <si>
    <t>01013</t>
  </si>
  <si>
    <t>Butler County</t>
  </si>
  <si>
    <t>01015</t>
  </si>
  <si>
    <t>Calhoun County</t>
  </si>
  <si>
    <t>01017</t>
  </si>
  <si>
    <t>Chambers County</t>
  </si>
  <si>
    <t>01019</t>
  </si>
  <si>
    <t>Cherokee County</t>
  </si>
  <si>
    <t>01021</t>
  </si>
  <si>
    <t>Chilton County</t>
  </si>
  <si>
    <t>01023</t>
  </si>
  <si>
    <t>Choctaw County</t>
  </si>
  <si>
    <t>01025</t>
  </si>
  <si>
    <t>Clarke County</t>
  </si>
  <si>
    <t>01027</t>
  </si>
  <si>
    <t>Clay County</t>
  </si>
  <si>
    <t>01029</t>
  </si>
  <si>
    <t>Cleburne County</t>
  </si>
  <si>
    <t>01031</t>
  </si>
  <si>
    <t>Coffee County</t>
  </si>
  <si>
    <t>01033</t>
  </si>
  <si>
    <t>Colbert County</t>
  </si>
  <si>
    <t>01035</t>
  </si>
  <si>
    <t>Conecuh County</t>
  </si>
  <si>
    <t>01037</t>
  </si>
  <si>
    <t>Coosa County</t>
  </si>
  <si>
    <t>01039</t>
  </si>
  <si>
    <t>Covington County</t>
  </si>
  <si>
    <t>01041</t>
  </si>
  <si>
    <t>Crenshaw County</t>
  </si>
  <si>
    <t>01043</t>
  </si>
  <si>
    <t>Cullman County</t>
  </si>
  <si>
    <t>01045</t>
  </si>
  <si>
    <t>Dale County</t>
  </si>
  <si>
    <t>01047</t>
  </si>
  <si>
    <t>Dallas County</t>
  </si>
  <si>
    <t>01049</t>
  </si>
  <si>
    <t>DeKalb County</t>
  </si>
  <si>
    <t>01051</t>
  </si>
  <si>
    <t>Elmore County</t>
  </si>
  <si>
    <t>01053</t>
  </si>
  <si>
    <t>Escambia County</t>
  </si>
  <si>
    <t>01055</t>
  </si>
  <si>
    <t>Etowah County</t>
  </si>
  <si>
    <t>01057</t>
  </si>
  <si>
    <t>Fayette County</t>
  </si>
  <si>
    <t>01059</t>
  </si>
  <si>
    <t>Franklin County</t>
  </si>
  <si>
    <t>01061</t>
  </si>
  <si>
    <t>Geneva County</t>
  </si>
  <si>
    <t>01063</t>
  </si>
  <si>
    <t>Greene County</t>
  </si>
  <si>
    <t>01065</t>
  </si>
  <si>
    <t>Hale County</t>
  </si>
  <si>
    <t>01067</t>
  </si>
  <si>
    <t>Henry County</t>
  </si>
  <si>
    <t>01069</t>
  </si>
  <si>
    <t>Houston County</t>
  </si>
  <si>
    <t>01071</t>
  </si>
  <si>
    <t>Jackson County</t>
  </si>
  <si>
    <t>01073</t>
  </si>
  <si>
    <t>Jefferson County</t>
  </si>
  <si>
    <t>01075</t>
  </si>
  <si>
    <t>Lamar County</t>
  </si>
  <si>
    <t>01077</t>
  </si>
  <si>
    <t>Lauderdale County</t>
  </si>
  <si>
    <t>01079</t>
  </si>
  <si>
    <t>Lawrence County</t>
  </si>
  <si>
    <t>01081</t>
  </si>
  <si>
    <t>Lee County</t>
  </si>
  <si>
    <t>01083</t>
  </si>
  <si>
    <t>Limestone County</t>
  </si>
  <si>
    <t>01085</t>
  </si>
  <si>
    <t>Lowndes County</t>
  </si>
  <si>
    <t>01087</t>
  </si>
  <si>
    <t>Macon County</t>
  </si>
  <si>
    <t>01089</t>
  </si>
  <si>
    <t>Madison County</t>
  </si>
  <si>
    <t>01091</t>
  </si>
  <si>
    <t>Marengo County</t>
  </si>
  <si>
    <t>01093</t>
  </si>
  <si>
    <t>Marion County</t>
  </si>
  <si>
    <t>01095</t>
  </si>
  <si>
    <t>Marshall County</t>
  </si>
  <si>
    <t>01097</t>
  </si>
  <si>
    <t>Mobile County</t>
  </si>
  <si>
    <t>01099</t>
  </si>
  <si>
    <t>Monroe County</t>
  </si>
  <si>
    <t>01101</t>
  </si>
  <si>
    <t>Montgomery County</t>
  </si>
  <si>
    <t>01103</t>
  </si>
  <si>
    <t>Morgan County</t>
  </si>
  <si>
    <t>01105</t>
  </si>
  <si>
    <t>Perry County</t>
  </si>
  <si>
    <t>01107</t>
  </si>
  <si>
    <t>Pickens County</t>
  </si>
  <si>
    <t>01109</t>
  </si>
  <si>
    <t>Pike County</t>
  </si>
  <si>
    <t>01111</t>
  </si>
  <si>
    <t>Randolph County</t>
  </si>
  <si>
    <t>01113</t>
  </si>
  <si>
    <t>Russell County</t>
  </si>
  <si>
    <t>01115</t>
  </si>
  <si>
    <t>St. Clair County</t>
  </si>
  <si>
    <t>01117</t>
  </si>
  <si>
    <t>Shelby County</t>
  </si>
  <si>
    <t>01119</t>
  </si>
  <si>
    <t>Sumter County</t>
  </si>
  <si>
    <t>01121</t>
  </si>
  <si>
    <t>Talladega County</t>
  </si>
  <si>
    <t>01123</t>
  </si>
  <si>
    <t>Tallapoosa County</t>
  </si>
  <si>
    <t>01125</t>
  </si>
  <si>
    <t>Tuscaloosa County</t>
  </si>
  <si>
    <t>01127</t>
  </si>
  <si>
    <t>Walker County</t>
  </si>
  <si>
    <t>01129</t>
  </si>
  <si>
    <t>Washington County</t>
  </si>
  <si>
    <t>01131</t>
  </si>
  <si>
    <t>Wilcox County</t>
  </si>
  <si>
    <t>01133</t>
  </si>
  <si>
    <t>Winston County</t>
  </si>
  <si>
    <t>02000</t>
  </si>
  <si>
    <t>Alaska</t>
  </si>
  <si>
    <t>02013</t>
  </si>
  <si>
    <t>Aleutians East Borough</t>
  </si>
  <si>
    <t>02016</t>
  </si>
  <si>
    <t>Aleutians West Census Area</t>
  </si>
  <si>
    <t>02020</t>
  </si>
  <si>
    <t>Anchorage Borough</t>
  </si>
  <si>
    <t>02050</t>
  </si>
  <si>
    <t>Bethel Census Area</t>
  </si>
  <si>
    <t>02060</t>
  </si>
  <si>
    <t>Bristol Bay Borough</t>
  </si>
  <si>
    <t>02068</t>
  </si>
  <si>
    <t>Denali Borough</t>
  </si>
  <si>
    <t>02070</t>
  </si>
  <si>
    <t>Dillingham Census Area</t>
  </si>
  <si>
    <t>02090</t>
  </si>
  <si>
    <t>Fairbanks North Star Borough</t>
  </si>
  <si>
    <t>02100</t>
  </si>
  <si>
    <t>Haines Borough</t>
  </si>
  <si>
    <t>02105</t>
  </si>
  <si>
    <t>Hoonah-Angoon Census Area</t>
  </si>
  <si>
    <t>02110</t>
  </si>
  <si>
    <t>Juneau Borough</t>
  </si>
  <si>
    <t>02122</t>
  </si>
  <si>
    <t>Kenai Peninsula Borough</t>
  </si>
  <si>
    <t>02130</t>
  </si>
  <si>
    <t>Ketchikan Gateway Borough</t>
  </si>
  <si>
    <t>02150</t>
  </si>
  <si>
    <t>Kodiak Island Borough</t>
  </si>
  <si>
    <t>02158</t>
  </si>
  <si>
    <t>Kusilvak Census Area</t>
  </si>
  <si>
    <t>02164</t>
  </si>
  <si>
    <t>Lake and Peninsula Borough</t>
  </si>
  <si>
    <t>02170</t>
  </si>
  <si>
    <t>Matanuska-Susitna Borough</t>
  </si>
  <si>
    <t>02180</t>
  </si>
  <si>
    <t>Nome Census Area</t>
  </si>
  <si>
    <t>02185</t>
  </si>
  <si>
    <t>North Slope Borough</t>
  </si>
  <si>
    <t>02188</t>
  </si>
  <si>
    <t>Northwest Arctic Borough</t>
  </si>
  <si>
    <t>02195</t>
  </si>
  <si>
    <t>Petersburg Borough</t>
  </si>
  <si>
    <t>02198</t>
  </si>
  <si>
    <t>Prince of Wales-Hyder Census Area</t>
  </si>
  <si>
    <t>02220</t>
  </si>
  <si>
    <t>Sitka Borough</t>
  </si>
  <si>
    <t>02230</t>
  </si>
  <si>
    <t>Skagway Municipality</t>
  </si>
  <si>
    <t>02240</t>
  </si>
  <si>
    <t>Southeast Fairbanks Census Area</t>
  </si>
  <si>
    <t>02261</t>
  </si>
  <si>
    <t>Valdez-Cordova Census Area</t>
  </si>
  <si>
    <t>02275</t>
  </si>
  <si>
    <t>Wrangell City and Borough</t>
  </si>
  <si>
    <t>02282</t>
  </si>
  <si>
    <t>Yakutat Borough</t>
  </si>
  <si>
    <t>02290</t>
  </si>
  <si>
    <t>Yukon-Koyukuk Census Area</t>
  </si>
  <si>
    <t>04000</t>
  </si>
  <si>
    <t>Arizona</t>
  </si>
  <si>
    <t>04001</t>
  </si>
  <si>
    <t>Apache County</t>
  </si>
  <si>
    <t>04003</t>
  </si>
  <si>
    <t>Cochise County</t>
  </si>
  <si>
    <t>04005</t>
  </si>
  <si>
    <t>Coconino County</t>
  </si>
  <si>
    <t>04007</t>
  </si>
  <si>
    <t>Gila County</t>
  </si>
  <si>
    <t>04009</t>
  </si>
  <si>
    <t>Graham County</t>
  </si>
  <si>
    <t>04011</t>
  </si>
  <si>
    <t>Greenlee County</t>
  </si>
  <si>
    <t>04012</t>
  </si>
  <si>
    <t>La Paz County</t>
  </si>
  <si>
    <t>04013</t>
  </si>
  <si>
    <t>Maricopa County</t>
  </si>
  <si>
    <t>04015</t>
  </si>
  <si>
    <t>Mohave County</t>
  </si>
  <si>
    <t>04017</t>
  </si>
  <si>
    <t>Navajo County</t>
  </si>
  <si>
    <t>04019</t>
  </si>
  <si>
    <t>Pima County</t>
  </si>
  <si>
    <t>04021</t>
  </si>
  <si>
    <t>Pinal County</t>
  </si>
  <si>
    <t>04023</t>
  </si>
  <si>
    <t>Santa Cruz County</t>
  </si>
  <si>
    <t>04025</t>
  </si>
  <si>
    <t>Yavapai County</t>
  </si>
  <si>
    <t>04027</t>
  </si>
  <si>
    <t>Yuma County</t>
  </si>
  <si>
    <t>05000</t>
  </si>
  <si>
    <t>Arkansas</t>
  </si>
  <si>
    <t>05001</t>
  </si>
  <si>
    <t>Arkansas County</t>
  </si>
  <si>
    <t>05003</t>
  </si>
  <si>
    <t>Ashley County</t>
  </si>
  <si>
    <t>05005</t>
  </si>
  <si>
    <t>Baxter County</t>
  </si>
  <si>
    <t>05007</t>
  </si>
  <si>
    <t>Benton County</t>
  </si>
  <si>
    <t>05009</t>
  </si>
  <si>
    <t>Boone County</t>
  </si>
  <si>
    <t>05011</t>
  </si>
  <si>
    <t>Bradley County</t>
  </si>
  <si>
    <t>05013</t>
  </si>
  <si>
    <t>05015</t>
  </si>
  <si>
    <t>Carroll County</t>
  </si>
  <si>
    <t>05017</t>
  </si>
  <si>
    <t>Chicot County</t>
  </si>
  <si>
    <t>05019</t>
  </si>
  <si>
    <t>Clark County</t>
  </si>
  <si>
    <t>05021</t>
  </si>
  <si>
    <t>05023</t>
  </si>
  <si>
    <t>05025</t>
  </si>
  <si>
    <t>Cleveland County</t>
  </si>
  <si>
    <t>05027</t>
  </si>
  <si>
    <t>Columbia County</t>
  </si>
  <si>
    <t>05029</t>
  </si>
  <si>
    <t>Conway County</t>
  </si>
  <si>
    <t>05031</t>
  </si>
  <si>
    <t>Craighead County</t>
  </si>
  <si>
    <t>05033</t>
  </si>
  <si>
    <t>Crawford County</t>
  </si>
  <si>
    <t>05035</t>
  </si>
  <si>
    <t>Crittenden County</t>
  </si>
  <si>
    <t>05037</t>
  </si>
  <si>
    <t>Cross County</t>
  </si>
  <si>
    <t>05039</t>
  </si>
  <si>
    <t>05041</t>
  </si>
  <si>
    <t>Desha County</t>
  </si>
  <si>
    <t>05043</t>
  </si>
  <si>
    <t>Drew County</t>
  </si>
  <si>
    <t>05045</t>
  </si>
  <si>
    <t>Faulkner County</t>
  </si>
  <si>
    <t>05047</t>
  </si>
  <si>
    <t>05049</t>
  </si>
  <si>
    <t>Fulton County</t>
  </si>
  <si>
    <t>05051</t>
  </si>
  <si>
    <t>Garland County</t>
  </si>
  <si>
    <t>05053</t>
  </si>
  <si>
    <t>Grant County</t>
  </si>
  <si>
    <t>05055</t>
  </si>
  <si>
    <t>05057</t>
  </si>
  <si>
    <t>Hempstead County</t>
  </si>
  <si>
    <t>05059</t>
  </si>
  <si>
    <t>Hot Spring County</t>
  </si>
  <si>
    <t>05061</t>
  </si>
  <si>
    <t>Howard County</t>
  </si>
  <si>
    <t>05063</t>
  </si>
  <si>
    <t>Independence County</t>
  </si>
  <si>
    <t>05065</t>
  </si>
  <si>
    <t>Izard County</t>
  </si>
  <si>
    <t>05067</t>
  </si>
  <si>
    <t>05069</t>
  </si>
  <si>
    <t>05071</t>
  </si>
  <si>
    <t>Johnson County</t>
  </si>
  <si>
    <t>05073</t>
  </si>
  <si>
    <t>Lafayette County</t>
  </si>
  <si>
    <t>05075</t>
  </si>
  <si>
    <t>05077</t>
  </si>
  <si>
    <t>05079</t>
  </si>
  <si>
    <t>Lincoln County</t>
  </si>
  <si>
    <t>05081</t>
  </si>
  <si>
    <t>Little River County</t>
  </si>
  <si>
    <t>05083</t>
  </si>
  <si>
    <t>Logan County</t>
  </si>
  <si>
    <t>05085</t>
  </si>
  <si>
    <t>Lonoke County</t>
  </si>
  <si>
    <t>05087</t>
  </si>
  <si>
    <t>05089</t>
  </si>
  <si>
    <t>05091</t>
  </si>
  <si>
    <t>Miller County</t>
  </si>
  <si>
    <t>05093</t>
  </si>
  <si>
    <t>Mississippi County</t>
  </si>
  <si>
    <t>05095</t>
  </si>
  <si>
    <t>05097</t>
  </si>
  <si>
    <t>05099</t>
  </si>
  <si>
    <t>Nevada County</t>
  </si>
  <si>
    <t>05101</t>
  </si>
  <si>
    <t>Newton County</t>
  </si>
  <si>
    <t>05103</t>
  </si>
  <si>
    <t>Ouachita County</t>
  </si>
  <si>
    <t>05105</t>
  </si>
  <si>
    <t>05107</t>
  </si>
  <si>
    <t>Phillips County</t>
  </si>
  <si>
    <t>05109</t>
  </si>
  <si>
    <t>05111</t>
  </si>
  <si>
    <t>Poinsett County</t>
  </si>
  <si>
    <t>05113</t>
  </si>
  <si>
    <t>Polk County</t>
  </si>
  <si>
    <t>05115</t>
  </si>
  <si>
    <t>Pope County</t>
  </si>
  <si>
    <t>05117</t>
  </si>
  <si>
    <t>Prairie County</t>
  </si>
  <si>
    <t>05119</t>
  </si>
  <si>
    <t>Pulaski County</t>
  </si>
  <si>
    <t>05121</t>
  </si>
  <si>
    <t>05123</t>
  </si>
  <si>
    <t>St. Francis County</t>
  </si>
  <si>
    <t>05125</t>
  </si>
  <si>
    <t>Saline County</t>
  </si>
  <si>
    <t>05127</t>
  </si>
  <si>
    <t>Scott County</t>
  </si>
  <si>
    <t>05129</t>
  </si>
  <si>
    <t>Searcy County</t>
  </si>
  <si>
    <t>05131</t>
  </si>
  <si>
    <t>Sebastian County</t>
  </si>
  <si>
    <t>05133</t>
  </si>
  <si>
    <t>Sevier County</t>
  </si>
  <si>
    <t>05135</t>
  </si>
  <si>
    <t>Sharp County</t>
  </si>
  <si>
    <t>05137</t>
  </si>
  <si>
    <t>Stone County</t>
  </si>
  <si>
    <t>05139</t>
  </si>
  <si>
    <t>Union County</t>
  </si>
  <si>
    <t>05141</t>
  </si>
  <si>
    <t>Van Buren County</t>
  </si>
  <si>
    <t>05143</t>
  </si>
  <si>
    <t>05145</t>
  </si>
  <si>
    <t>White County</t>
  </si>
  <si>
    <t>05147</t>
  </si>
  <si>
    <t>Woodruff County</t>
  </si>
  <si>
    <t>05149</t>
  </si>
  <si>
    <t>Yell County</t>
  </si>
  <si>
    <t>06000</t>
  </si>
  <si>
    <t>California</t>
  </si>
  <si>
    <t>06001</t>
  </si>
  <si>
    <t>Alameda County</t>
  </si>
  <si>
    <t>06003</t>
  </si>
  <si>
    <t>Alpine County</t>
  </si>
  <si>
    <t>06005</t>
  </si>
  <si>
    <t>Amador County</t>
  </si>
  <si>
    <t>06007</t>
  </si>
  <si>
    <t>Butte County</t>
  </si>
  <si>
    <t>06009</t>
  </si>
  <si>
    <t>Calaveras County</t>
  </si>
  <si>
    <t>06011</t>
  </si>
  <si>
    <t>Colusa County</t>
  </si>
  <si>
    <t>06013</t>
  </si>
  <si>
    <t>Contra Costa County</t>
  </si>
  <si>
    <t>06015</t>
  </si>
  <si>
    <t>Del Norte County</t>
  </si>
  <si>
    <t>06017</t>
  </si>
  <si>
    <t>El Dorado County</t>
  </si>
  <si>
    <t>06019</t>
  </si>
  <si>
    <t>Fresno County</t>
  </si>
  <si>
    <t>06021</t>
  </si>
  <si>
    <t>Glenn County</t>
  </si>
  <si>
    <t>06023</t>
  </si>
  <si>
    <t>Humboldt County</t>
  </si>
  <si>
    <t>06025</t>
  </si>
  <si>
    <t>Imperial County</t>
  </si>
  <si>
    <t>06027</t>
  </si>
  <si>
    <t>Inyo County</t>
  </si>
  <si>
    <t>06029</t>
  </si>
  <si>
    <t>Kern County</t>
  </si>
  <si>
    <t>06031</t>
  </si>
  <si>
    <t>Kings County</t>
  </si>
  <si>
    <t>06033</t>
  </si>
  <si>
    <t>Lake County</t>
  </si>
  <si>
    <t>06035</t>
  </si>
  <si>
    <t>Lassen County</t>
  </si>
  <si>
    <t>06037</t>
  </si>
  <si>
    <t>Los Angeles County</t>
  </si>
  <si>
    <t>06039</t>
  </si>
  <si>
    <t>Madera County</t>
  </si>
  <si>
    <t>06041</t>
  </si>
  <si>
    <t>Marin County</t>
  </si>
  <si>
    <t>06043</t>
  </si>
  <si>
    <t>Mariposa County</t>
  </si>
  <si>
    <t>06045</t>
  </si>
  <si>
    <t>Mendocino County</t>
  </si>
  <si>
    <t>06047</t>
  </si>
  <si>
    <t>Merced County</t>
  </si>
  <si>
    <t>06049</t>
  </si>
  <si>
    <t>Modoc County</t>
  </si>
  <si>
    <t>06051</t>
  </si>
  <si>
    <t>Mono County</t>
  </si>
  <si>
    <t>06053</t>
  </si>
  <si>
    <t>Monterey County</t>
  </si>
  <si>
    <t>06055</t>
  </si>
  <si>
    <t>Napa County</t>
  </si>
  <si>
    <t>06057</t>
  </si>
  <si>
    <t>06059</t>
  </si>
  <si>
    <t>Orange County</t>
  </si>
  <si>
    <t>06061</t>
  </si>
  <si>
    <t>Placer County</t>
  </si>
  <si>
    <t>06063</t>
  </si>
  <si>
    <t>Plumas County</t>
  </si>
  <si>
    <t>06065</t>
  </si>
  <si>
    <t>Riverside County</t>
  </si>
  <si>
    <t>06067</t>
  </si>
  <si>
    <t>Sacramento County</t>
  </si>
  <si>
    <t>06069</t>
  </si>
  <si>
    <t>San Benito County</t>
  </si>
  <si>
    <t>06071</t>
  </si>
  <si>
    <t>San Bernardino County</t>
  </si>
  <si>
    <t>06073</t>
  </si>
  <si>
    <t>San Diego County</t>
  </si>
  <si>
    <t>06075</t>
  </si>
  <si>
    <t>San Francisco County</t>
  </si>
  <si>
    <t>06077</t>
  </si>
  <si>
    <t>San Joaquin County</t>
  </si>
  <si>
    <t>06079</t>
  </si>
  <si>
    <t>San Luis Obispo County</t>
  </si>
  <si>
    <t>06081</t>
  </si>
  <si>
    <t>San Mateo County</t>
  </si>
  <si>
    <t>06083</t>
  </si>
  <si>
    <t>Santa Barbara County</t>
  </si>
  <si>
    <t>06085</t>
  </si>
  <si>
    <t>Santa Clara County</t>
  </si>
  <si>
    <t>06087</t>
  </si>
  <si>
    <t>06089</t>
  </si>
  <si>
    <t>Shasta County</t>
  </si>
  <si>
    <t>06091</t>
  </si>
  <si>
    <t>Sierra County</t>
  </si>
  <si>
    <t>06093</t>
  </si>
  <si>
    <t>Siskiyou County</t>
  </si>
  <si>
    <t>06095</t>
  </si>
  <si>
    <t>Solano County</t>
  </si>
  <si>
    <t>06097</t>
  </si>
  <si>
    <t>Sonoma County</t>
  </si>
  <si>
    <t>06099</t>
  </si>
  <si>
    <t>Stanislaus County</t>
  </si>
  <si>
    <t>06101</t>
  </si>
  <si>
    <t>Sutter County</t>
  </si>
  <si>
    <t>06103</t>
  </si>
  <si>
    <t>Tehama County</t>
  </si>
  <si>
    <t>06105</t>
  </si>
  <si>
    <t>Trinity County</t>
  </si>
  <si>
    <t>06107</t>
  </si>
  <si>
    <t>Tulare County</t>
  </si>
  <si>
    <t>06109</t>
  </si>
  <si>
    <t>Tuolumne County</t>
  </si>
  <si>
    <t>06111</t>
  </si>
  <si>
    <t>Ventura County</t>
  </si>
  <si>
    <t>06113</t>
  </si>
  <si>
    <t>Yolo County</t>
  </si>
  <si>
    <t>06115</t>
  </si>
  <si>
    <t>Yuba County</t>
  </si>
  <si>
    <t>08000</t>
  </si>
  <si>
    <t>Colorado</t>
  </si>
  <si>
    <t>08001</t>
  </si>
  <si>
    <t>Adams County</t>
  </si>
  <si>
    <t>08003</t>
  </si>
  <si>
    <t>Alamosa County</t>
  </si>
  <si>
    <t>08005</t>
  </si>
  <si>
    <t>Arapahoe County</t>
  </si>
  <si>
    <t>08007</t>
  </si>
  <si>
    <t>Archuleta County</t>
  </si>
  <si>
    <t>08009</t>
  </si>
  <si>
    <t>Baca County</t>
  </si>
  <si>
    <t>08011</t>
  </si>
  <si>
    <t>Bent County</t>
  </si>
  <si>
    <t>08013</t>
  </si>
  <si>
    <t>Boulder County</t>
  </si>
  <si>
    <t>08014</t>
  </si>
  <si>
    <t>Broomfield County</t>
  </si>
  <si>
    <t>08015</t>
  </si>
  <si>
    <t>Chaffee County</t>
  </si>
  <si>
    <t>08017</t>
  </si>
  <si>
    <t>Cheyenne County</t>
  </si>
  <si>
    <t>08019</t>
  </si>
  <si>
    <t>Clear Creek County</t>
  </si>
  <si>
    <t>08021</t>
  </si>
  <si>
    <t>Conejos County</t>
  </si>
  <si>
    <t>08023</t>
  </si>
  <si>
    <t>Costilla County</t>
  </si>
  <si>
    <t>08025</t>
  </si>
  <si>
    <t>Crowley County</t>
  </si>
  <si>
    <t>08027</t>
  </si>
  <si>
    <t>Custer County</t>
  </si>
  <si>
    <t>08029</t>
  </si>
  <si>
    <t>Delta County</t>
  </si>
  <si>
    <t>08031</t>
  </si>
  <si>
    <t>Denver County</t>
  </si>
  <si>
    <t>08033</t>
  </si>
  <si>
    <t>Dolores County</t>
  </si>
  <si>
    <t>08035</t>
  </si>
  <si>
    <t>Douglas County</t>
  </si>
  <si>
    <t>08037</t>
  </si>
  <si>
    <t>Eagle County</t>
  </si>
  <si>
    <t>08039</t>
  </si>
  <si>
    <t>Elbert County</t>
  </si>
  <si>
    <t>08041</t>
  </si>
  <si>
    <t>El Paso County</t>
  </si>
  <si>
    <t>08043</t>
  </si>
  <si>
    <t>Fremont County</t>
  </si>
  <si>
    <t>08045</t>
  </si>
  <si>
    <t>Garfield County</t>
  </si>
  <si>
    <t>08047</t>
  </si>
  <si>
    <t>Gilpin County</t>
  </si>
  <si>
    <t>08049</t>
  </si>
  <si>
    <t>Grand County</t>
  </si>
  <si>
    <t>08051</t>
  </si>
  <si>
    <t>Gunnison County</t>
  </si>
  <si>
    <t>08053</t>
  </si>
  <si>
    <t>Hinsdale County</t>
  </si>
  <si>
    <t>08055</t>
  </si>
  <si>
    <t>Huerfano County</t>
  </si>
  <si>
    <t>08057</t>
  </si>
  <si>
    <t>08059</t>
  </si>
  <si>
    <t>08061</t>
  </si>
  <si>
    <t>Kiowa County</t>
  </si>
  <si>
    <t>08063</t>
  </si>
  <si>
    <t>Kit Carson County</t>
  </si>
  <si>
    <t>08065</t>
  </si>
  <si>
    <t>08067</t>
  </si>
  <si>
    <t>La Plata County</t>
  </si>
  <si>
    <t>08069</t>
  </si>
  <si>
    <t>Larimer County</t>
  </si>
  <si>
    <t>08071</t>
  </si>
  <si>
    <t>Las Animas County</t>
  </si>
  <si>
    <t>08073</t>
  </si>
  <si>
    <t>08075</t>
  </si>
  <si>
    <t>08077</t>
  </si>
  <si>
    <t>Mesa County</t>
  </si>
  <si>
    <t>08079</t>
  </si>
  <si>
    <t>Mineral County</t>
  </si>
  <si>
    <t>08081</t>
  </si>
  <si>
    <t>Moffat County</t>
  </si>
  <si>
    <t>08083</t>
  </si>
  <si>
    <t>Montezuma County</t>
  </si>
  <si>
    <t>08085</t>
  </si>
  <si>
    <t>Montrose County</t>
  </si>
  <si>
    <t>08087</t>
  </si>
  <si>
    <t>08089</t>
  </si>
  <si>
    <t>Otero County</t>
  </si>
  <si>
    <t>08091</t>
  </si>
  <si>
    <t>Ouray County</t>
  </si>
  <si>
    <t>08093</t>
  </si>
  <si>
    <t>Park County</t>
  </si>
  <si>
    <t>08095</t>
  </si>
  <si>
    <t>08097</t>
  </si>
  <si>
    <t>Pitkin County</t>
  </si>
  <si>
    <t>08099</t>
  </si>
  <si>
    <t>Prowers County</t>
  </si>
  <si>
    <t>08101</t>
  </si>
  <si>
    <t>Pueblo County</t>
  </si>
  <si>
    <t>08103</t>
  </si>
  <si>
    <t>Rio Blanco County</t>
  </si>
  <si>
    <t>08105</t>
  </si>
  <si>
    <t>Rio Grande County</t>
  </si>
  <si>
    <t>08107</t>
  </si>
  <si>
    <t>Routt County</t>
  </si>
  <si>
    <t>08109</t>
  </si>
  <si>
    <t>Saguache County</t>
  </si>
  <si>
    <t>08111</t>
  </si>
  <si>
    <t>San Juan County</t>
  </si>
  <si>
    <t>08113</t>
  </si>
  <si>
    <t>San Miguel County</t>
  </si>
  <si>
    <t>08115</t>
  </si>
  <si>
    <t>Sedgwick County</t>
  </si>
  <si>
    <t>08117</t>
  </si>
  <si>
    <t>Summit County</t>
  </si>
  <si>
    <t>08119</t>
  </si>
  <si>
    <t>Teller County</t>
  </si>
  <si>
    <t>08121</t>
  </si>
  <si>
    <t>08123</t>
  </si>
  <si>
    <t>Weld County</t>
  </si>
  <si>
    <t>08125</t>
  </si>
  <si>
    <t>09000</t>
  </si>
  <si>
    <t>Connecticut</t>
  </si>
  <si>
    <t>09001</t>
  </si>
  <si>
    <t>Fairfield County</t>
  </si>
  <si>
    <t>09003</t>
  </si>
  <si>
    <t>Hartford County</t>
  </si>
  <si>
    <t>09005</t>
  </si>
  <si>
    <t>Litchfield County</t>
  </si>
  <si>
    <t>09007</t>
  </si>
  <si>
    <t>Middlesex County</t>
  </si>
  <si>
    <t>09009</t>
  </si>
  <si>
    <t>New Haven County</t>
  </si>
  <si>
    <t>09011</t>
  </si>
  <si>
    <t>New London County</t>
  </si>
  <si>
    <t>09013</t>
  </si>
  <si>
    <t>Tolland County</t>
  </si>
  <si>
    <t>09015</t>
  </si>
  <si>
    <t>Windham County</t>
  </si>
  <si>
    <t>10000</t>
  </si>
  <si>
    <t>10001</t>
  </si>
  <si>
    <t>Kent County</t>
  </si>
  <si>
    <t>10003</t>
  </si>
  <si>
    <t>New Castle County</t>
  </si>
  <si>
    <t>10005</t>
  </si>
  <si>
    <t>Sussex County</t>
  </si>
  <si>
    <t>11000</t>
  </si>
  <si>
    <t>11001</t>
  </si>
  <si>
    <t>12000</t>
  </si>
  <si>
    <t>Florida</t>
  </si>
  <si>
    <t>12001</t>
  </si>
  <si>
    <t>Alachua County</t>
  </si>
  <si>
    <t>12003</t>
  </si>
  <si>
    <t>Baker County</t>
  </si>
  <si>
    <t>12005</t>
  </si>
  <si>
    <t>Bay County</t>
  </si>
  <si>
    <t>12007</t>
  </si>
  <si>
    <t>Bradford County</t>
  </si>
  <si>
    <t>12009</t>
  </si>
  <si>
    <t>Brevard County</t>
  </si>
  <si>
    <t>12011</t>
  </si>
  <si>
    <t>Broward County</t>
  </si>
  <si>
    <t>12013</t>
  </si>
  <si>
    <t>12015</t>
  </si>
  <si>
    <t>Charlotte County</t>
  </si>
  <si>
    <t>12017</t>
  </si>
  <si>
    <t>Citrus County</t>
  </si>
  <si>
    <t>12019</t>
  </si>
  <si>
    <t>12021</t>
  </si>
  <si>
    <t>Collier County</t>
  </si>
  <si>
    <t>12023</t>
  </si>
  <si>
    <t>12027</t>
  </si>
  <si>
    <t>DeSoto County</t>
  </si>
  <si>
    <t>12029</t>
  </si>
  <si>
    <t>Dixie County</t>
  </si>
  <si>
    <t>12031</t>
  </si>
  <si>
    <t>Duval County</t>
  </si>
  <si>
    <t>12033</t>
  </si>
  <si>
    <t>12035</t>
  </si>
  <si>
    <t>Flagler County</t>
  </si>
  <si>
    <t>12037</t>
  </si>
  <si>
    <t>12039</t>
  </si>
  <si>
    <t>Gadsden County</t>
  </si>
  <si>
    <t>12041</t>
  </si>
  <si>
    <t>Gilchrist County</t>
  </si>
  <si>
    <t>12043</t>
  </si>
  <si>
    <t>Glades County</t>
  </si>
  <si>
    <t>12045</t>
  </si>
  <si>
    <t>Gulf County</t>
  </si>
  <si>
    <t>12047</t>
  </si>
  <si>
    <t>Hamilton County</t>
  </si>
  <si>
    <t>12049</t>
  </si>
  <si>
    <t>Hardee County</t>
  </si>
  <si>
    <t>12051</t>
  </si>
  <si>
    <t>Hendry County</t>
  </si>
  <si>
    <t>12053</t>
  </si>
  <si>
    <t>Hernando County</t>
  </si>
  <si>
    <t>12055</t>
  </si>
  <si>
    <t>Highlands County</t>
  </si>
  <si>
    <t>12057</t>
  </si>
  <si>
    <t>Hillsborough County</t>
  </si>
  <si>
    <t>12059</t>
  </si>
  <si>
    <t>Holmes County</t>
  </si>
  <si>
    <t>12061</t>
  </si>
  <si>
    <t>Indian River County</t>
  </si>
  <si>
    <t>12063</t>
  </si>
  <si>
    <t>12065</t>
  </si>
  <si>
    <t>12067</t>
  </si>
  <si>
    <t>12069</t>
  </si>
  <si>
    <t>12071</t>
  </si>
  <si>
    <t>12073</t>
  </si>
  <si>
    <t>Leon County</t>
  </si>
  <si>
    <t>12075</t>
  </si>
  <si>
    <t>Levy County</t>
  </si>
  <si>
    <t>12077</t>
  </si>
  <si>
    <t>Liberty County</t>
  </si>
  <si>
    <t>12079</t>
  </si>
  <si>
    <t>12081</t>
  </si>
  <si>
    <t>Manatee County</t>
  </si>
  <si>
    <t>12083</t>
  </si>
  <si>
    <t>12085</t>
  </si>
  <si>
    <t>Martin County</t>
  </si>
  <si>
    <t>12086</t>
  </si>
  <si>
    <t>Miami-Dade County</t>
  </si>
  <si>
    <t>12087</t>
  </si>
  <si>
    <t>12089</t>
  </si>
  <si>
    <t>Nassau County</t>
  </si>
  <si>
    <t>12091</t>
  </si>
  <si>
    <t>Okaloosa County</t>
  </si>
  <si>
    <t>12093</t>
  </si>
  <si>
    <t>Okeechobee County</t>
  </si>
  <si>
    <t>12095</t>
  </si>
  <si>
    <t>12097</t>
  </si>
  <si>
    <t>Osceola County</t>
  </si>
  <si>
    <t>12099</t>
  </si>
  <si>
    <t>Palm Beach County</t>
  </si>
  <si>
    <t>12101</t>
  </si>
  <si>
    <t>Pasco County</t>
  </si>
  <si>
    <t>12103</t>
  </si>
  <si>
    <t>Pinellas County</t>
  </si>
  <si>
    <t>12105</t>
  </si>
  <si>
    <t>12107</t>
  </si>
  <si>
    <t>Putnam County</t>
  </si>
  <si>
    <t>12109</t>
  </si>
  <si>
    <t>St. Johns County</t>
  </si>
  <si>
    <t>12111</t>
  </si>
  <si>
    <t>St. Lucie County</t>
  </si>
  <si>
    <t>12113</t>
  </si>
  <si>
    <t>Santa Rosa County</t>
  </si>
  <si>
    <t>12115</t>
  </si>
  <si>
    <t>Sarasota County</t>
  </si>
  <si>
    <t>12117</t>
  </si>
  <si>
    <t>Seminole County</t>
  </si>
  <si>
    <t>12119</t>
  </si>
  <si>
    <t>12121</t>
  </si>
  <si>
    <t>Suwannee County</t>
  </si>
  <si>
    <t>12123</t>
  </si>
  <si>
    <t>Taylor County</t>
  </si>
  <si>
    <t>12125</t>
  </si>
  <si>
    <t>12127</t>
  </si>
  <si>
    <t>Volusia County</t>
  </si>
  <si>
    <t>12129</t>
  </si>
  <si>
    <t>Wakulla County</t>
  </si>
  <si>
    <t>12131</t>
  </si>
  <si>
    <t>Walton County</t>
  </si>
  <si>
    <t>12133</t>
  </si>
  <si>
    <t>13000</t>
  </si>
  <si>
    <t>Georgia</t>
  </si>
  <si>
    <t>13001</t>
  </si>
  <si>
    <t>Appling County</t>
  </si>
  <si>
    <t>13003</t>
  </si>
  <si>
    <t>Atkinson County</t>
  </si>
  <si>
    <t>13005</t>
  </si>
  <si>
    <t>Bacon County</t>
  </si>
  <si>
    <t>13007</t>
  </si>
  <si>
    <t>13009</t>
  </si>
  <si>
    <t>13011</t>
  </si>
  <si>
    <t>Banks County</t>
  </si>
  <si>
    <t>13013</t>
  </si>
  <si>
    <t>Barrow County</t>
  </si>
  <si>
    <t>13015</t>
  </si>
  <si>
    <t>Bartow County</t>
  </si>
  <si>
    <t>13017</t>
  </si>
  <si>
    <t>Ben Hill County</t>
  </si>
  <si>
    <t>13019</t>
  </si>
  <si>
    <t>Berrien County</t>
  </si>
  <si>
    <t>13021</t>
  </si>
  <si>
    <t>13023</t>
  </si>
  <si>
    <t>Bleckley County</t>
  </si>
  <si>
    <t>13025</t>
  </si>
  <si>
    <t>Brantley County</t>
  </si>
  <si>
    <t>13027</t>
  </si>
  <si>
    <t>Brooks County</t>
  </si>
  <si>
    <t>13029</t>
  </si>
  <si>
    <t>Bryan County</t>
  </si>
  <si>
    <t>13031</t>
  </si>
  <si>
    <t>Bulloch County</t>
  </si>
  <si>
    <t>13033</t>
  </si>
  <si>
    <t>Burke County</t>
  </si>
  <si>
    <t>13035</t>
  </si>
  <si>
    <t>Butts County</t>
  </si>
  <si>
    <t>13037</t>
  </si>
  <si>
    <t>13039</t>
  </si>
  <si>
    <t>Camden County</t>
  </si>
  <si>
    <t>13043</t>
  </si>
  <si>
    <t>Candler County</t>
  </si>
  <si>
    <t>13045</t>
  </si>
  <si>
    <t>13047</t>
  </si>
  <si>
    <t>Catoosa County</t>
  </si>
  <si>
    <t>13049</t>
  </si>
  <si>
    <t>Charlton County</t>
  </si>
  <si>
    <t>13051</t>
  </si>
  <si>
    <t>Chatham County</t>
  </si>
  <si>
    <t>13053</t>
  </si>
  <si>
    <t>Chattahoochee County</t>
  </si>
  <si>
    <t>13055</t>
  </si>
  <si>
    <t>Chattooga County</t>
  </si>
  <si>
    <t>13057</t>
  </si>
  <si>
    <t>13059</t>
  </si>
  <si>
    <t>13061</t>
  </si>
  <si>
    <t>13063</t>
  </si>
  <si>
    <t>Clayton County</t>
  </si>
  <si>
    <t>13065</t>
  </si>
  <si>
    <t>Clinch County</t>
  </si>
  <si>
    <t>13067</t>
  </si>
  <si>
    <t>Cobb County</t>
  </si>
  <si>
    <t>13069</t>
  </si>
  <si>
    <t>13071</t>
  </si>
  <si>
    <t>Colquitt County</t>
  </si>
  <si>
    <t>13073</t>
  </si>
  <si>
    <t>13075</t>
  </si>
  <si>
    <t>Cook County</t>
  </si>
  <si>
    <t>13077</t>
  </si>
  <si>
    <t>Coweta County</t>
  </si>
  <si>
    <t>13079</t>
  </si>
  <si>
    <t>13081</t>
  </si>
  <si>
    <t>Crisp County</t>
  </si>
  <si>
    <t>13083</t>
  </si>
  <si>
    <t>Dade County</t>
  </si>
  <si>
    <t>13085</t>
  </si>
  <si>
    <t>Dawson County</t>
  </si>
  <si>
    <t>13087</t>
  </si>
  <si>
    <t>Decatur County</t>
  </si>
  <si>
    <t>13089</t>
  </si>
  <si>
    <t>13091</t>
  </si>
  <si>
    <t>Dodge County</t>
  </si>
  <si>
    <t>13093</t>
  </si>
  <si>
    <t>Dooly County</t>
  </si>
  <si>
    <t>13095</t>
  </si>
  <si>
    <t>Dougherty County</t>
  </si>
  <si>
    <t>13097</t>
  </si>
  <si>
    <t>13099</t>
  </si>
  <si>
    <t>Early County</t>
  </si>
  <si>
    <t>13101</t>
  </si>
  <si>
    <t>Echols County</t>
  </si>
  <si>
    <t>13103</t>
  </si>
  <si>
    <t>Effingham County</t>
  </si>
  <si>
    <t>13105</t>
  </si>
  <si>
    <t>13107</t>
  </si>
  <si>
    <t>Emanuel County</t>
  </si>
  <si>
    <t>13109</t>
  </si>
  <si>
    <t>Evans County</t>
  </si>
  <si>
    <t>13111</t>
  </si>
  <si>
    <t>Fannin County</t>
  </si>
  <si>
    <t>13113</t>
  </si>
  <si>
    <t>13115</t>
  </si>
  <si>
    <t>Floyd County</t>
  </si>
  <si>
    <t>13117</t>
  </si>
  <si>
    <t>Forsyth County</t>
  </si>
  <si>
    <t>13119</t>
  </si>
  <si>
    <t>13121</t>
  </si>
  <si>
    <t>13123</t>
  </si>
  <si>
    <t>Gilmer County</t>
  </si>
  <si>
    <t>13125</t>
  </si>
  <si>
    <t>Glascock County</t>
  </si>
  <si>
    <t>13127</t>
  </si>
  <si>
    <t>Glynn County</t>
  </si>
  <si>
    <t>13129</t>
  </si>
  <si>
    <t>Gordon County</t>
  </si>
  <si>
    <t>13131</t>
  </si>
  <si>
    <t>Grady County</t>
  </si>
  <si>
    <t>13133</t>
  </si>
  <si>
    <t>13135</t>
  </si>
  <si>
    <t>Gwinnett County</t>
  </si>
  <si>
    <t>13137</t>
  </si>
  <si>
    <t>Habersham County</t>
  </si>
  <si>
    <t>13139</t>
  </si>
  <si>
    <t>Hall County</t>
  </si>
  <si>
    <t>13141</t>
  </si>
  <si>
    <t>Hancock County</t>
  </si>
  <si>
    <t>13143</t>
  </si>
  <si>
    <t>Haralson County</t>
  </si>
  <si>
    <t>13145</t>
  </si>
  <si>
    <t>Harris County</t>
  </si>
  <si>
    <t>13147</t>
  </si>
  <si>
    <t>Hart County</t>
  </si>
  <si>
    <t>13149</t>
  </si>
  <si>
    <t>Heard County</t>
  </si>
  <si>
    <t>13151</t>
  </si>
  <si>
    <t>13153</t>
  </si>
  <si>
    <t>13155</t>
  </si>
  <si>
    <t>Irwin County</t>
  </si>
  <si>
    <t>13157</t>
  </si>
  <si>
    <t>13159</t>
  </si>
  <si>
    <t>Jasper County</t>
  </si>
  <si>
    <t>13161</t>
  </si>
  <si>
    <t>Jeff Davis County</t>
  </si>
  <si>
    <t>13163</t>
  </si>
  <si>
    <t>13165</t>
  </si>
  <si>
    <t>Jenkins County</t>
  </si>
  <si>
    <t>13167</t>
  </si>
  <si>
    <t>13169</t>
  </si>
  <si>
    <t>Jones County</t>
  </si>
  <si>
    <t>13171</t>
  </si>
  <si>
    <t>13173</t>
  </si>
  <si>
    <t>Lanier County</t>
  </si>
  <si>
    <t>13175</t>
  </si>
  <si>
    <t>Laurens County</t>
  </si>
  <si>
    <t>13177</t>
  </si>
  <si>
    <t>13179</t>
  </si>
  <si>
    <t>13181</t>
  </si>
  <si>
    <t>13183</t>
  </si>
  <si>
    <t>Long County</t>
  </si>
  <si>
    <t>13185</t>
  </si>
  <si>
    <t>13187</t>
  </si>
  <si>
    <t>Lumpkin County</t>
  </si>
  <si>
    <t>13189</t>
  </si>
  <si>
    <t>McDuffie County</t>
  </si>
  <si>
    <t>13191</t>
  </si>
  <si>
    <t>McIntosh County</t>
  </si>
  <si>
    <t>13193</t>
  </si>
  <si>
    <t>13195</t>
  </si>
  <si>
    <t>13197</t>
  </si>
  <si>
    <t>13199</t>
  </si>
  <si>
    <t>Meriwether County</t>
  </si>
  <si>
    <t>13201</t>
  </si>
  <si>
    <t>13205</t>
  </si>
  <si>
    <t>Mitchell County</t>
  </si>
  <si>
    <t>13207</t>
  </si>
  <si>
    <t>13209</t>
  </si>
  <si>
    <t>13211</t>
  </si>
  <si>
    <t>13213</t>
  </si>
  <si>
    <t>Murray County</t>
  </si>
  <si>
    <t>13215</t>
  </si>
  <si>
    <t>Muscogee County</t>
  </si>
  <si>
    <t>13217</t>
  </si>
  <si>
    <t>13219</t>
  </si>
  <si>
    <t>Oconee County</t>
  </si>
  <si>
    <t>13221</t>
  </si>
  <si>
    <t>Oglethorpe County</t>
  </si>
  <si>
    <t>13223</t>
  </si>
  <si>
    <t>Paulding County</t>
  </si>
  <si>
    <t>13225</t>
  </si>
  <si>
    <t>Peach County</t>
  </si>
  <si>
    <t>13227</t>
  </si>
  <si>
    <t>13229</t>
  </si>
  <si>
    <t>Pierce County</t>
  </si>
  <si>
    <t>13231</t>
  </si>
  <si>
    <t>13233</t>
  </si>
  <si>
    <t>13235</t>
  </si>
  <si>
    <t>13237</t>
  </si>
  <si>
    <t>13239</t>
  </si>
  <si>
    <t>Quitman County</t>
  </si>
  <si>
    <t>13241</t>
  </si>
  <si>
    <t>Rabun County</t>
  </si>
  <si>
    <t>13243</t>
  </si>
  <si>
    <t>13245</t>
  </si>
  <si>
    <t>Richmond County</t>
  </si>
  <si>
    <t>13247</t>
  </si>
  <si>
    <t>Rockdale County</t>
  </si>
  <si>
    <t>13249</t>
  </si>
  <si>
    <t>Schley County</t>
  </si>
  <si>
    <t>13251</t>
  </si>
  <si>
    <t>Screven County</t>
  </si>
  <si>
    <t>13253</t>
  </si>
  <si>
    <t>13255</t>
  </si>
  <si>
    <t>Spalding County</t>
  </si>
  <si>
    <t>13257</t>
  </si>
  <si>
    <t>Stephens County</t>
  </si>
  <si>
    <t>13259</t>
  </si>
  <si>
    <t>Stewart County</t>
  </si>
  <si>
    <t>13261</t>
  </si>
  <si>
    <t>13263</t>
  </si>
  <si>
    <t>Talbot County</t>
  </si>
  <si>
    <t>13265</t>
  </si>
  <si>
    <t>Taliaferro County</t>
  </si>
  <si>
    <t>13267</t>
  </si>
  <si>
    <t>Tattnall County</t>
  </si>
  <si>
    <t>13269</t>
  </si>
  <si>
    <t>13271</t>
  </si>
  <si>
    <t>Telfair County</t>
  </si>
  <si>
    <t>13273</t>
  </si>
  <si>
    <t>Terrell County</t>
  </si>
  <si>
    <t>13275</t>
  </si>
  <si>
    <t>Thomas County</t>
  </si>
  <si>
    <t>13277</t>
  </si>
  <si>
    <t>Tift County</t>
  </si>
  <si>
    <t>13279</t>
  </si>
  <si>
    <t>Toombs County</t>
  </si>
  <si>
    <t>13281</t>
  </si>
  <si>
    <t>Towns County</t>
  </si>
  <si>
    <t>13283</t>
  </si>
  <si>
    <t>Treutlen County</t>
  </si>
  <si>
    <t>13285</t>
  </si>
  <si>
    <t>Troup County</t>
  </si>
  <si>
    <t>13287</t>
  </si>
  <si>
    <t>Turner County</t>
  </si>
  <si>
    <t>13289</t>
  </si>
  <si>
    <t>Twiggs County</t>
  </si>
  <si>
    <t>13291</t>
  </si>
  <si>
    <t>13293</t>
  </si>
  <si>
    <t>Upson County</t>
  </si>
  <si>
    <t>13295</t>
  </si>
  <si>
    <t>13297</t>
  </si>
  <si>
    <t>13299</t>
  </si>
  <si>
    <t>Ware County</t>
  </si>
  <si>
    <t>13301</t>
  </si>
  <si>
    <t>Warren County</t>
  </si>
  <si>
    <t>13303</t>
  </si>
  <si>
    <t>13305</t>
  </si>
  <si>
    <t>Wayne County</t>
  </si>
  <si>
    <t>13307</t>
  </si>
  <si>
    <t>Webster County</t>
  </si>
  <si>
    <t>13309</t>
  </si>
  <si>
    <t>Wheeler County</t>
  </si>
  <si>
    <t>13311</t>
  </si>
  <si>
    <t>13313</t>
  </si>
  <si>
    <t>Whitfield County</t>
  </si>
  <si>
    <t>13315</t>
  </si>
  <si>
    <t>13317</t>
  </si>
  <si>
    <t>Wilkes County</t>
  </si>
  <si>
    <t>13319</t>
  </si>
  <si>
    <t>Wilkinson County</t>
  </si>
  <si>
    <t>13321</t>
  </si>
  <si>
    <t>Worth County</t>
  </si>
  <si>
    <t>15000</t>
  </si>
  <si>
    <t>Hawaii</t>
  </si>
  <si>
    <t>15001</t>
  </si>
  <si>
    <t>Hawaii County</t>
  </si>
  <si>
    <t>15003</t>
  </si>
  <si>
    <t>Honolulu County</t>
  </si>
  <si>
    <t>15005</t>
  </si>
  <si>
    <t>Kalawao County</t>
  </si>
  <si>
    <t xml:space="preserve"> </t>
  </si>
  <si>
    <t>15007</t>
  </si>
  <si>
    <t>Kauai County</t>
  </si>
  <si>
    <t>15009</t>
  </si>
  <si>
    <t>Maui County</t>
  </si>
  <si>
    <t>16000</t>
  </si>
  <si>
    <t>Idaho</t>
  </si>
  <si>
    <t>16001</t>
  </si>
  <si>
    <t>Ada County</t>
  </si>
  <si>
    <t>16003</t>
  </si>
  <si>
    <t>16005</t>
  </si>
  <si>
    <t>Bannock County</t>
  </si>
  <si>
    <t>16007</t>
  </si>
  <si>
    <t>Bear Lake County</t>
  </si>
  <si>
    <t>16009</t>
  </si>
  <si>
    <t>Benewah County</t>
  </si>
  <si>
    <t>16011</t>
  </si>
  <si>
    <t>Bingham County</t>
  </si>
  <si>
    <t>16013</t>
  </si>
  <si>
    <t>Blaine County</t>
  </si>
  <si>
    <t>16015</t>
  </si>
  <si>
    <t>Boise County</t>
  </si>
  <si>
    <t>16017</t>
  </si>
  <si>
    <t>Bonner County</t>
  </si>
  <si>
    <t>16019</t>
  </si>
  <si>
    <t>Bonneville County</t>
  </si>
  <si>
    <t>16021</t>
  </si>
  <si>
    <t>Boundary County</t>
  </si>
  <si>
    <t>16023</t>
  </si>
  <si>
    <t>16025</t>
  </si>
  <si>
    <t>Camas County</t>
  </si>
  <si>
    <t>16027</t>
  </si>
  <si>
    <t>Canyon County</t>
  </si>
  <si>
    <t>16029</t>
  </si>
  <si>
    <t>Caribou County</t>
  </si>
  <si>
    <t>16031</t>
  </si>
  <si>
    <t>Cassia County</t>
  </si>
  <si>
    <t>16033</t>
  </si>
  <si>
    <t>16035</t>
  </si>
  <si>
    <t>Clearwater County</t>
  </si>
  <si>
    <t>16037</t>
  </si>
  <si>
    <t>16039</t>
  </si>
  <si>
    <t>16041</t>
  </si>
  <si>
    <t>16043</t>
  </si>
  <si>
    <t>16045</t>
  </si>
  <si>
    <t>Gem County</t>
  </si>
  <si>
    <t>16047</t>
  </si>
  <si>
    <t>Gooding County</t>
  </si>
  <si>
    <t>16049</t>
  </si>
  <si>
    <t>Idaho County</t>
  </si>
  <si>
    <t>16051</t>
  </si>
  <si>
    <t>16053</t>
  </si>
  <si>
    <t>Jerome County</t>
  </si>
  <si>
    <t>16055</t>
  </si>
  <si>
    <t>Kootenai County</t>
  </si>
  <si>
    <t>16057</t>
  </si>
  <si>
    <t>Latah County</t>
  </si>
  <si>
    <t>16059</t>
  </si>
  <si>
    <t>Lemhi County</t>
  </si>
  <si>
    <t>16061</t>
  </si>
  <si>
    <t>Lewis County</t>
  </si>
  <si>
    <t>16063</t>
  </si>
  <si>
    <t>16065</t>
  </si>
  <si>
    <t>16067</t>
  </si>
  <si>
    <t>Minidoka County</t>
  </si>
  <si>
    <t>16069</t>
  </si>
  <si>
    <t>Nez Perce County</t>
  </si>
  <si>
    <t>16071</t>
  </si>
  <si>
    <t>Oneida County</t>
  </si>
  <si>
    <t>16073</t>
  </si>
  <si>
    <t>Owyhee County</t>
  </si>
  <si>
    <t>16075</t>
  </si>
  <si>
    <t>Payette County</t>
  </si>
  <si>
    <t>16077</t>
  </si>
  <si>
    <t>Power County</t>
  </si>
  <si>
    <t>16079</t>
  </si>
  <si>
    <t>Shoshone County</t>
  </si>
  <si>
    <t>16081</t>
  </si>
  <si>
    <t>Teton County</t>
  </si>
  <si>
    <t>16083</t>
  </si>
  <si>
    <t>Twin Falls County</t>
  </si>
  <si>
    <t>16085</t>
  </si>
  <si>
    <t>Valley County</t>
  </si>
  <si>
    <t>16087</t>
  </si>
  <si>
    <t>17000</t>
  </si>
  <si>
    <t>Illinois</t>
  </si>
  <si>
    <t>17001</t>
  </si>
  <si>
    <t>17003</t>
  </si>
  <si>
    <t>Alexander County</t>
  </si>
  <si>
    <t>17005</t>
  </si>
  <si>
    <t>Bond County</t>
  </si>
  <si>
    <t>17007</t>
  </si>
  <si>
    <t>17009</t>
  </si>
  <si>
    <t>Brown County</t>
  </si>
  <si>
    <t>17011</t>
  </si>
  <si>
    <t>Bureau County</t>
  </si>
  <si>
    <t>17013</t>
  </si>
  <si>
    <t>17015</t>
  </si>
  <si>
    <t>17017</t>
  </si>
  <si>
    <t>Cass County</t>
  </si>
  <si>
    <t>17019</t>
  </si>
  <si>
    <t>Champaign County</t>
  </si>
  <si>
    <t>17021</t>
  </si>
  <si>
    <t>Christian County</t>
  </si>
  <si>
    <t>17023</t>
  </si>
  <si>
    <t>17025</t>
  </si>
  <si>
    <t>17027</t>
  </si>
  <si>
    <t>Clinton County</t>
  </si>
  <si>
    <t>17029</t>
  </si>
  <si>
    <t>Coles County</t>
  </si>
  <si>
    <t>17031</t>
  </si>
  <si>
    <t>17033</t>
  </si>
  <si>
    <t>17035</t>
  </si>
  <si>
    <t>Cumberland County</t>
  </si>
  <si>
    <t>17037</t>
  </si>
  <si>
    <t>17039</t>
  </si>
  <si>
    <t>De Witt County</t>
  </si>
  <si>
    <t>17041</t>
  </si>
  <si>
    <t>17043</t>
  </si>
  <si>
    <t>DuPage County</t>
  </si>
  <si>
    <t>17045</t>
  </si>
  <si>
    <t>Edgar County</t>
  </si>
  <si>
    <t>17047</t>
  </si>
  <si>
    <t>Edwards County</t>
  </si>
  <si>
    <t>17049</t>
  </si>
  <si>
    <t>17051</t>
  </si>
  <si>
    <t>17053</t>
  </si>
  <si>
    <t>Ford County</t>
  </si>
  <si>
    <t>17055</t>
  </si>
  <si>
    <t>17057</t>
  </si>
  <si>
    <t>17059</t>
  </si>
  <si>
    <t>Gallatin County</t>
  </si>
  <si>
    <t>17061</t>
  </si>
  <si>
    <t>17063</t>
  </si>
  <si>
    <t>Grundy County</t>
  </si>
  <si>
    <t>17065</t>
  </si>
  <si>
    <t>17067</t>
  </si>
  <si>
    <t>17069</t>
  </si>
  <si>
    <t>Hardin County</t>
  </si>
  <si>
    <t>17071</t>
  </si>
  <si>
    <t>Henderson County</t>
  </si>
  <si>
    <t>17073</t>
  </si>
  <si>
    <t>17075</t>
  </si>
  <si>
    <t>Iroquois County</t>
  </si>
  <si>
    <t>17077</t>
  </si>
  <si>
    <t>17079</t>
  </si>
  <si>
    <t>17081</t>
  </si>
  <si>
    <t>17083</t>
  </si>
  <si>
    <t>Jersey County</t>
  </si>
  <si>
    <t>17085</t>
  </si>
  <si>
    <t>Jo Daviess County</t>
  </si>
  <si>
    <t>17087</t>
  </si>
  <si>
    <t>17089</t>
  </si>
  <si>
    <t>Kane County</t>
  </si>
  <si>
    <t>17091</t>
  </si>
  <si>
    <t>Kankakee County</t>
  </si>
  <si>
    <t>17093</t>
  </si>
  <si>
    <t>Kendall County</t>
  </si>
  <si>
    <t>17095</t>
  </si>
  <si>
    <t>Knox County</t>
  </si>
  <si>
    <t>17097</t>
  </si>
  <si>
    <t>17099</t>
  </si>
  <si>
    <t>La Salle County</t>
  </si>
  <si>
    <t>17101</t>
  </si>
  <si>
    <t>17103</t>
  </si>
  <si>
    <t>17105</t>
  </si>
  <si>
    <t>Livingston County</t>
  </si>
  <si>
    <t>17107</t>
  </si>
  <si>
    <t>17109</t>
  </si>
  <si>
    <t>McDonough County</t>
  </si>
  <si>
    <t>17111</t>
  </si>
  <si>
    <t>McHenry County</t>
  </si>
  <si>
    <t>17113</t>
  </si>
  <si>
    <t>McLean County</t>
  </si>
  <si>
    <t>17115</t>
  </si>
  <si>
    <t>17117</t>
  </si>
  <si>
    <t>Macoupin County</t>
  </si>
  <si>
    <t>17119</t>
  </si>
  <si>
    <t>17121</t>
  </si>
  <si>
    <t>17123</t>
  </si>
  <si>
    <t>17125</t>
  </si>
  <si>
    <t>Mason County</t>
  </si>
  <si>
    <t>17127</t>
  </si>
  <si>
    <t>Massac County</t>
  </si>
  <si>
    <t>17129</t>
  </si>
  <si>
    <t>Menard County</t>
  </si>
  <si>
    <t>17131</t>
  </si>
  <si>
    <t>Mercer County</t>
  </si>
  <si>
    <t>17133</t>
  </si>
  <si>
    <t>17135</t>
  </si>
  <si>
    <t>17137</t>
  </si>
  <si>
    <t>17139</t>
  </si>
  <si>
    <t>Moultrie County</t>
  </si>
  <si>
    <t>17141</t>
  </si>
  <si>
    <t>Ogle County</t>
  </si>
  <si>
    <t>17143</t>
  </si>
  <si>
    <t>Peoria County</t>
  </si>
  <si>
    <t>17145</t>
  </si>
  <si>
    <t>17147</t>
  </si>
  <si>
    <t>Piatt County</t>
  </si>
  <si>
    <t>17149</t>
  </si>
  <si>
    <t>17151</t>
  </si>
  <si>
    <t>17153</t>
  </si>
  <si>
    <t>17155</t>
  </si>
  <si>
    <t>17157</t>
  </si>
  <si>
    <t>17159</t>
  </si>
  <si>
    <t>Richland County</t>
  </si>
  <si>
    <t>17161</t>
  </si>
  <si>
    <t>Rock Island County</t>
  </si>
  <si>
    <t>17163</t>
  </si>
  <si>
    <t>17165</t>
  </si>
  <si>
    <t>17167</t>
  </si>
  <si>
    <t>Sangamon County</t>
  </si>
  <si>
    <t>17169</t>
  </si>
  <si>
    <t>Schuyler County</t>
  </si>
  <si>
    <t>17171</t>
  </si>
  <si>
    <t>17173</t>
  </si>
  <si>
    <t>17175</t>
  </si>
  <si>
    <t>Stark County</t>
  </si>
  <si>
    <t>17177</t>
  </si>
  <si>
    <t>Stephenson County</t>
  </si>
  <si>
    <t>17179</t>
  </si>
  <si>
    <t>Tazewell County</t>
  </si>
  <si>
    <t>17181</t>
  </si>
  <si>
    <t>17183</t>
  </si>
  <si>
    <t>Vermilion County</t>
  </si>
  <si>
    <t>17185</t>
  </si>
  <si>
    <t>Wabash County</t>
  </si>
  <si>
    <t>17187</t>
  </si>
  <si>
    <t>17189</t>
  </si>
  <si>
    <t>17191</t>
  </si>
  <si>
    <t>17193</t>
  </si>
  <si>
    <t>17195</t>
  </si>
  <si>
    <t>Whiteside County</t>
  </si>
  <si>
    <t>17197</t>
  </si>
  <si>
    <t>Will County</t>
  </si>
  <si>
    <t>17199</t>
  </si>
  <si>
    <t>Williamson County</t>
  </si>
  <si>
    <t>17201</t>
  </si>
  <si>
    <t>Winnebago County</t>
  </si>
  <si>
    <t>17203</t>
  </si>
  <si>
    <t>Woodford County</t>
  </si>
  <si>
    <t>18000</t>
  </si>
  <si>
    <t>Indiana</t>
  </si>
  <si>
    <t>18001</t>
  </si>
  <si>
    <t>18003</t>
  </si>
  <si>
    <t>Allen County</t>
  </si>
  <si>
    <t>18005</t>
  </si>
  <si>
    <t>Bartholomew County</t>
  </si>
  <si>
    <t>18007</t>
  </si>
  <si>
    <t>18009</t>
  </si>
  <si>
    <t>Blackford County</t>
  </si>
  <si>
    <t>18011</t>
  </si>
  <si>
    <t>18013</t>
  </si>
  <si>
    <t>18015</t>
  </si>
  <si>
    <t>18017</t>
  </si>
  <si>
    <t>18019</t>
  </si>
  <si>
    <t>18021</t>
  </si>
  <si>
    <t>18023</t>
  </si>
  <si>
    <t>18025</t>
  </si>
  <si>
    <t>18027</t>
  </si>
  <si>
    <t>Daviess County</t>
  </si>
  <si>
    <t>18029</t>
  </si>
  <si>
    <t>Dearborn County</t>
  </si>
  <si>
    <t>18031</t>
  </si>
  <si>
    <t>18033</t>
  </si>
  <si>
    <t>De Kalb County</t>
  </si>
  <si>
    <t>18035</t>
  </si>
  <si>
    <t>Delaware County</t>
  </si>
  <si>
    <t>18037</t>
  </si>
  <si>
    <t>Dubois County</t>
  </si>
  <si>
    <t>18039</t>
  </si>
  <si>
    <t>Elkhart County</t>
  </si>
  <si>
    <t>18041</t>
  </si>
  <si>
    <t>18043</t>
  </si>
  <si>
    <t>18045</t>
  </si>
  <si>
    <t>Fountain County</t>
  </si>
  <si>
    <t>18047</t>
  </si>
  <si>
    <t>18049</t>
  </si>
  <si>
    <t>18051</t>
  </si>
  <si>
    <t>Gibson County</t>
  </si>
  <si>
    <t>18053</t>
  </si>
  <si>
    <t>18055</t>
  </si>
  <si>
    <t>18057</t>
  </si>
  <si>
    <t>18059</t>
  </si>
  <si>
    <t>18061</t>
  </si>
  <si>
    <t>Harrison County</t>
  </si>
  <si>
    <t>18063</t>
  </si>
  <si>
    <t>Hendricks County</t>
  </si>
  <si>
    <t>18065</t>
  </si>
  <si>
    <t>18067</t>
  </si>
  <si>
    <t>18069</t>
  </si>
  <si>
    <t>Huntington County</t>
  </si>
  <si>
    <t>18071</t>
  </si>
  <si>
    <t>18073</t>
  </si>
  <si>
    <t>18075</t>
  </si>
  <si>
    <t>Jay County</t>
  </si>
  <si>
    <t>18077</t>
  </si>
  <si>
    <t>18079</t>
  </si>
  <si>
    <t>Jennings County</t>
  </si>
  <si>
    <t>18081</t>
  </si>
  <si>
    <t>18083</t>
  </si>
  <si>
    <t>18085</t>
  </si>
  <si>
    <t>Kosciusko County</t>
  </si>
  <si>
    <t>18087</t>
  </si>
  <si>
    <t>Lagrange County</t>
  </si>
  <si>
    <t>18089</t>
  </si>
  <si>
    <t>18091</t>
  </si>
  <si>
    <t>La Porte County</t>
  </si>
  <si>
    <t>18093</t>
  </si>
  <si>
    <t>18095</t>
  </si>
  <si>
    <t>18097</t>
  </si>
  <si>
    <t>18099</t>
  </si>
  <si>
    <t>18101</t>
  </si>
  <si>
    <t>18103</t>
  </si>
  <si>
    <t>Miami County</t>
  </si>
  <si>
    <t>18105</t>
  </si>
  <si>
    <t>18107</t>
  </si>
  <si>
    <t>18109</t>
  </si>
  <si>
    <t>18111</t>
  </si>
  <si>
    <t>18113</t>
  </si>
  <si>
    <t>Noble County</t>
  </si>
  <si>
    <t>18115</t>
  </si>
  <si>
    <t>Ohio County</t>
  </si>
  <si>
    <t>18117</t>
  </si>
  <si>
    <t>18119</t>
  </si>
  <si>
    <t>Owen County</t>
  </si>
  <si>
    <t>18121</t>
  </si>
  <si>
    <t>Parke County</t>
  </si>
  <si>
    <t>18123</t>
  </si>
  <si>
    <t>18125</t>
  </si>
  <si>
    <t>18127</t>
  </si>
  <si>
    <t>Porter County</t>
  </si>
  <si>
    <t>18129</t>
  </si>
  <si>
    <t>Posey County</t>
  </si>
  <si>
    <t>18131</t>
  </si>
  <si>
    <t>18133</t>
  </si>
  <si>
    <t>18135</t>
  </si>
  <si>
    <t>18137</t>
  </si>
  <si>
    <t>Ripley County</t>
  </si>
  <si>
    <t>18139</t>
  </si>
  <si>
    <t>Rush County</t>
  </si>
  <si>
    <t>18141</t>
  </si>
  <si>
    <t>St. Joseph County</t>
  </si>
  <si>
    <t>18143</t>
  </si>
  <si>
    <t>18145</t>
  </si>
  <si>
    <t>18147</t>
  </si>
  <si>
    <t>Spencer County</t>
  </si>
  <si>
    <t>18149</t>
  </si>
  <si>
    <t>Starke County</t>
  </si>
  <si>
    <t>18151</t>
  </si>
  <si>
    <t>Steuben County</t>
  </si>
  <si>
    <t>18153</t>
  </si>
  <si>
    <t>Sullivan County</t>
  </si>
  <si>
    <t>18155</t>
  </si>
  <si>
    <t>Switzerland County</t>
  </si>
  <si>
    <t>18157</t>
  </si>
  <si>
    <t>Tippecanoe County</t>
  </si>
  <si>
    <t>18159</t>
  </si>
  <si>
    <t>Tipton County</t>
  </si>
  <si>
    <t>18161</t>
  </si>
  <si>
    <t>18163</t>
  </si>
  <si>
    <t>Vanderburgh County</t>
  </si>
  <si>
    <t>18165</t>
  </si>
  <si>
    <t>Vermillion County</t>
  </si>
  <si>
    <t>18167</t>
  </si>
  <si>
    <t>Vigo County</t>
  </si>
  <si>
    <t>18169</t>
  </si>
  <si>
    <t>18171</t>
  </si>
  <si>
    <t>18173</t>
  </si>
  <si>
    <t>Warrick County</t>
  </si>
  <si>
    <t>18175</t>
  </si>
  <si>
    <t>18177</t>
  </si>
  <si>
    <t>18179</t>
  </si>
  <si>
    <t>Wells County</t>
  </si>
  <si>
    <t>18181</t>
  </si>
  <si>
    <t>18183</t>
  </si>
  <si>
    <t>Whitley County</t>
  </si>
  <si>
    <t>19000</t>
  </si>
  <si>
    <t>Iowa</t>
  </si>
  <si>
    <t>19001</t>
  </si>
  <si>
    <t>Adair County</t>
  </si>
  <si>
    <t>19003</t>
  </si>
  <si>
    <t>19005</t>
  </si>
  <si>
    <t>Allamakee County</t>
  </si>
  <si>
    <t>19007</t>
  </si>
  <si>
    <t>Appanoose County</t>
  </si>
  <si>
    <t>19009</t>
  </si>
  <si>
    <t>Audubon County</t>
  </si>
  <si>
    <t>19011</t>
  </si>
  <si>
    <t>19013</t>
  </si>
  <si>
    <t>Black Hawk County</t>
  </si>
  <si>
    <t>19015</t>
  </si>
  <si>
    <t>19017</t>
  </si>
  <si>
    <t>Bremer County</t>
  </si>
  <si>
    <t>19019</t>
  </si>
  <si>
    <t>Buchanan County</t>
  </si>
  <si>
    <t>19021</t>
  </si>
  <si>
    <t>Buena Vista County</t>
  </si>
  <si>
    <t>19023</t>
  </si>
  <si>
    <t>19025</t>
  </si>
  <si>
    <t>19027</t>
  </si>
  <si>
    <t>19029</t>
  </si>
  <si>
    <t>19031</t>
  </si>
  <si>
    <t>Cedar County</t>
  </si>
  <si>
    <t>19033</t>
  </si>
  <si>
    <t>Cerro Gordo County</t>
  </si>
  <si>
    <t>19035</t>
  </si>
  <si>
    <t>19037</t>
  </si>
  <si>
    <t>Chickasaw County</t>
  </si>
  <si>
    <t>19039</t>
  </si>
  <si>
    <t>19041</t>
  </si>
  <si>
    <t>19043</t>
  </si>
  <si>
    <t>19045</t>
  </si>
  <si>
    <t>19047</t>
  </si>
  <si>
    <t>19049</t>
  </si>
  <si>
    <t>19051</t>
  </si>
  <si>
    <t>Davis County</t>
  </si>
  <si>
    <t>19053</t>
  </si>
  <si>
    <t>19055</t>
  </si>
  <si>
    <t>19057</t>
  </si>
  <si>
    <t>Des Moines County</t>
  </si>
  <si>
    <t>19059</t>
  </si>
  <si>
    <t>Dickinson County</t>
  </si>
  <si>
    <t>19061</t>
  </si>
  <si>
    <t>Dubuque County</t>
  </si>
  <si>
    <t>19063</t>
  </si>
  <si>
    <t>Emmet County</t>
  </si>
  <si>
    <t>19065</t>
  </si>
  <si>
    <t>19067</t>
  </si>
  <si>
    <t>19069</t>
  </si>
  <si>
    <t>19071</t>
  </si>
  <si>
    <t>19073</t>
  </si>
  <si>
    <t>19075</t>
  </si>
  <si>
    <t>19077</t>
  </si>
  <si>
    <t>Guthrie County</t>
  </si>
  <si>
    <t>19079</t>
  </si>
  <si>
    <t>19081</t>
  </si>
  <si>
    <t>19083</t>
  </si>
  <si>
    <t>19085</t>
  </si>
  <si>
    <t>19087</t>
  </si>
  <si>
    <t>19089</t>
  </si>
  <si>
    <t>19091</t>
  </si>
  <si>
    <t>19093</t>
  </si>
  <si>
    <t>Ida County</t>
  </si>
  <si>
    <t>19095</t>
  </si>
  <si>
    <t>Iowa County</t>
  </si>
  <si>
    <t>19097</t>
  </si>
  <si>
    <t>19099</t>
  </si>
  <si>
    <t>19101</t>
  </si>
  <si>
    <t>19103</t>
  </si>
  <si>
    <t>19105</t>
  </si>
  <si>
    <t>19107</t>
  </si>
  <si>
    <t>Keokuk County</t>
  </si>
  <si>
    <t>19109</t>
  </si>
  <si>
    <t>Kossuth County</t>
  </si>
  <si>
    <t>19111</t>
  </si>
  <si>
    <t>19113</t>
  </si>
  <si>
    <t>Linn County</t>
  </si>
  <si>
    <t>19115</t>
  </si>
  <si>
    <t>Louisa County</t>
  </si>
  <si>
    <t>19117</t>
  </si>
  <si>
    <t>Lucas County</t>
  </si>
  <si>
    <t>19119</t>
  </si>
  <si>
    <t>Lyon County</t>
  </si>
  <si>
    <t>19121</t>
  </si>
  <si>
    <t>19123</t>
  </si>
  <si>
    <t>Mahaska County</t>
  </si>
  <si>
    <t>19125</t>
  </si>
  <si>
    <t>19127</t>
  </si>
  <si>
    <t>19129</t>
  </si>
  <si>
    <t>Mills County</t>
  </si>
  <si>
    <t>19131</t>
  </si>
  <si>
    <t>19133</t>
  </si>
  <si>
    <t>Monona County</t>
  </si>
  <si>
    <t>19135</t>
  </si>
  <si>
    <t>19137</t>
  </si>
  <si>
    <t>19139</t>
  </si>
  <si>
    <t>Muscatine County</t>
  </si>
  <si>
    <t>19141</t>
  </si>
  <si>
    <t>O'Brien County</t>
  </si>
  <si>
    <t>19143</t>
  </si>
  <si>
    <t>19145</t>
  </si>
  <si>
    <t>Page County</t>
  </si>
  <si>
    <t>19147</t>
  </si>
  <si>
    <t>Palo Alto County</t>
  </si>
  <si>
    <t>19149</t>
  </si>
  <si>
    <t>Plymouth County</t>
  </si>
  <si>
    <t>19151</t>
  </si>
  <si>
    <t>Pocahontas County</t>
  </si>
  <si>
    <t>19153</t>
  </si>
  <si>
    <t>19155</t>
  </si>
  <si>
    <t>Pottawattamie County</t>
  </si>
  <si>
    <t>19157</t>
  </si>
  <si>
    <t>Poweshiek County</t>
  </si>
  <si>
    <t>19159</t>
  </si>
  <si>
    <t>Ringgold County</t>
  </si>
  <si>
    <t>19161</t>
  </si>
  <si>
    <t>Sac County</t>
  </si>
  <si>
    <t>19163</t>
  </si>
  <si>
    <t>19165</t>
  </si>
  <si>
    <t>19167</t>
  </si>
  <si>
    <t>Sioux County</t>
  </si>
  <si>
    <t>19169</t>
  </si>
  <si>
    <t>Story County</t>
  </si>
  <si>
    <t>19171</t>
  </si>
  <si>
    <t>Tama County</t>
  </si>
  <si>
    <t>19173</t>
  </si>
  <si>
    <t>19175</t>
  </si>
  <si>
    <t>19177</t>
  </si>
  <si>
    <t>19179</t>
  </si>
  <si>
    <t>Wapello County</t>
  </si>
  <si>
    <t>19181</t>
  </si>
  <si>
    <t>19183</t>
  </si>
  <si>
    <t>19185</t>
  </si>
  <si>
    <t>19187</t>
  </si>
  <si>
    <t>19189</t>
  </si>
  <si>
    <t>19191</t>
  </si>
  <si>
    <t>Winneshiek County</t>
  </si>
  <si>
    <t>19193</t>
  </si>
  <si>
    <t>Woodbury County</t>
  </si>
  <si>
    <t>19195</t>
  </si>
  <si>
    <t>19197</t>
  </si>
  <si>
    <t>Wright County</t>
  </si>
  <si>
    <t>20000</t>
  </si>
  <si>
    <t>Kansas</t>
  </si>
  <si>
    <t>20001</t>
  </si>
  <si>
    <t>20003</t>
  </si>
  <si>
    <t>Anderson County</t>
  </si>
  <si>
    <t>20005</t>
  </si>
  <si>
    <t>Atchison County</t>
  </si>
  <si>
    <t>20007</t>
  </si>
  <si>
    <t>Barber County</t>
  </si>
  <si>
    <t>20009</t>
  </si>
  <si>
    <t>Barton County</t>
  </si>
  <si>
    <t>20011</t>
  </si>
  <si>
    <t>Bourbon County</t>
  </si>
  <si>
    <t>20013</t>
  </si>
  <si>
    <t>20015</t>
  </si>
  <si>
    <t>20017</t>
  </si>
  <si>
    <t>Chase County</t>
  </si>
  <si>
    <t>20019</t>
  </si>
  <si>
    <t>Chautauqua County</t>
  </si>
  <si>
    <t>20021</t>
  </si>
  <si>
    <t>20023</t>
  </si>
  <si>
    <t>20025</t>
  </si>
  <si>
    <t>20027</t>
  </si>
  <si>
    <t>20029</t>
  </si>
  <si>
    <t>Cloud County</t>
  </si>
  <si>
    <t>20031</t>
  </si>
  <si>
    <t>Coffey County</t>
  </si>
  <si>
    <t>20033</t>
  </si>
  <si>
    <t>Comanche County</t>
  </si>
  <si>
    <t>20035</t>
  </si>
  <si>
    <t>Cowley County</t>
  </si>
  <si>
    <t>20037</t>
  </si>
  <si>
    <t>20039</t>
  </si>
  <si>
    <t>20041</t>
  </si>
  <si>
    <t>20043</t>
  </si>
  <si>
    <t>Doniphan County</t>
  </si>
  <si>
    <t>20045</t>
  </si>
  <si>
    <t>20047</t>
  </si>
  <si>
    <t>20049</t>
  </si>
  <si>
    <t>Elk County</t>
  </si>
  <si>
    <t>20051</t>
  </si>
  <si>
    <t>Ellis County</t>
  </si>
  <si>
    <t>20053</t>
  </si>
  <si>
    <t>Ellsworth County</t>
  </si>
  <si>
    <t>20055</t>
  </si>
  <si>
    <t>Finney County</t>
  </si>
  <si>
    <t>20057</t>
  </si>
  <si>
    <t>20059</t>
  </si>
  <si>
    <t>20061</t>
  </si>
  <si>
    <t>Geary County</t>
  </si>
  <si>
    <t>20063</t>
  </si>
  <si>
    <t>Gove County</t>
  </si>
  <si>
    <t>20065</t>
  </si>
  <si>
    <t>20067</t>
  </si>
  <si>
    <t>20069</t>
  </si>
  <si>
    <t>Gray County</t>
  </si>
  <si>
    <t>20071</t>
  </si>
  <si>
    <t>Greeley County</t>
  </si>
  <si>
    <t>20073</t>
  </si>
  <si>
    <t>Greenwood County</t>
  </si>
  <si>
    <t>20075</t>
  </si>
  <si>
    <t>20077</t>
  </si>
  <si>
    <t>Harper County</t>
  </si>
  <si>
    <t>20079</t>
  </si>
  <si>
    <t>Harvey County</t>
  </si>
  <si>
    <t>20081</t>
  </si>
  <si>
    <t>Haskell County</t>
  </si>
  <si>
    <t>20083</t>
  </si>
  <si>
    <t>Hodgeman County</t>
  </si>
  <si>
    <t>20085</t>
  </si>
  <si>
    <t>20087</t>
  </si>
  <si>
    <t>20089</t>
  </si>
  <si>
    <t>Jewell County</t>
  </si>
  <si>
    <t>20091</t>
  </si>
  <si>
    <t>20093</t>
  </si>
  <si>
    <t>Kearny County</t>
  </si>
  <si>
    <t>20095</t>
  </si>
  <si>
    <t>Kingman County</t>
  </si>
  <si>
    <t>20097</t>
  </si>
  <si>
    <t>20099</t>
  </si>
  <si>
    <t>Labette County</t>
  </si>
  <si>
    <t>20101</t>
  </si>
  <si>
    <t>Lane County</t>
  </si>
  <si>
    <t>20103</t>
  </si>
  <si>
    <t>Leavenworth County</t>
  </si>
  <si>
    <t>20105</t>
  </si>
  <si>
    <t>20107</t>
  </si>
  <si>
    <t>20109</t>
  </si>
  <si>
    <t>20111</t>
  </si>
  <si>
    <t>20113</t>
  </si>
  <si>
    <t>McPherson County</t>
  </si>
  <si>
    <t>20115</t>
  </si>
  <si>
    <t>20117</t>
  </si>
  <si>
    <t>20119</t>
  </si>
  <si>
    <t>Meade County</t>
  </si>
  <si>
    <t>20121</t>
  </si>
  <si>
    <t>20123</t>
  </si>
  <si>
    <t>20125</t>
  </si>
  <si>
    <t>20127</t>
  </si>
  <si>
    <t>Morris County</t>
  </si>
  <si>
    <t>20129</t>
  </si>
  <si>
    <t>Morton County</t>
  </si>
  <si>
    <t>20131</t>
  </si>
  <si>
    <t>Nemaha County</t>
  </si>
  <si>
    <t>20133</t>
  </si>
  <si>
    <t>Neosho County</t>
  </si>
  <si>
    <t>20135</t>
  </si>
  <si>
    <t>Ness County</t>
  </si>
  <si>
    <t>20137</t>
  </si>
  <si>
    <t>Norton County</t>
  </si>
  <si>
    <t>20139</t>
  </si>
  <si>
    <t>Osage County</t>
  </si>
  <si>
    <t>20141</t>
  </si>
  <si>
    <t>Osborne County</t>
  </si>
  <si>
    <t>20143</t>
  </si>
  <si>
    <t>Ottawa County</t>
  </si>
  <si>
    <t>20145</t>
  </si>
  <si>
    <t>Pawnee County</t>
  </si>
  <si>
    <t>20147</t>
  </si>
  <si>
    <t>20149</t>
  </si>
  <si>
    <t>Pottawatomie County</t>
  </si>
  <si>
    <t>20151</t>
  </si>
  <si>
    <t>Pratt County</t>
  </si>
  <si>
    <t>20153</t>
  </si>
  <si>
    <t>Rawlins County</t>
  </si>
  <si>
    <t>20155</t>
  </si>
  <si>
    <t>Reno County</t>
  </si>
  <si>
    <t>20157</t>
  </si>
  <si>
    <t>Republic County</t>
  </si>
  <si>
    <t>20159</t>
  </si>
  <si>
    <t>Rice County</t>
  </si>
  <si>
    <t>20161</t>
  </si>
  <si>
    <t>Riley County</t>
  </si>
  <si>
    <t>20163</t>
  </si>
  <si>
    <t>Rooks County</t>
  </si>
  <si>
    <t>20165</t>
  </si>
  <si>
    <t>20167</t>
  </si>
  <si>
    <t>20169</t>
  </si>
  <si>
    <t>20171</t>
  </si>
  <si>
    <t>20173</t>
  </si>
  <si>
    <t>20175</t>
  </si>
  <si>
    <t>Seward County</t>
  </si>
  <si>
    <t>20177</t>
  </si>
  <si>
    <t>Shawnee County</t>
  </si>
  <si>
    <t>20179</t>
  </si>
  <si>
    <t>Sheridan County</t>
  </si>
  <si>
    <t>20181</t>
  </si>
  <si>
    <t>Sherman County</t>
  </si>
  <si>
    <t>20183</t>
  </si>
  <si>
    <t>Smith County</t>
  </si>
  <si>
    <t>20185</t>
  </si>
  <si>
    <t>Stafford County</t>
  </si>
  <si>
    <t>20187</t>
  </si>
  <si>
    <t>Stanton County</t>
  </si>
  <si>
    <t>20189</t>
  </si>
  <si>
    <t>Stevens County</t>
  </si>
  <si>
    <t>20191</t>
  </si>
  <si>
    <t>Sumner County</t>
  </si>
  <si>
    <t>20193</t>
  </si>
  <si>
    <t>20195</t>
  </si>
  <si>
    <t>Trego County</t>
  </si>
  <si>
    <t>20197</t>
  </si>
  <si>
    <t>Wabaunsee County</t>
  </si>
  <si>
    <t>20199</t>
  </si>
  <si>
    <t>Wallace County</t>
  </si>
  <si>
    <t>20201</t>
  </si>
  <si>
    <t>20203</t>
  </si>
  <si>
    <t>Wichita County</t>
  </si>
  <si>
    <t>20205</t>
  </si>
  <si>
    <t>Wilson County</t>
  </si>
  <si>
    <t>20207</t>
  </si>
  <si>
    <t>Woodson County</t>
  </si>
  <si>
    <t>20209</t>
  </si>
  <si>
    <t>Wyandotte County</t>
  </si>
  <si>
    <t>21000</t>
  </si>
  <si>
    <t>Kentucky</t>
  </si>
  <si>
    <t>21001</t>
  </si>
  <si>
    <t>21003</t>
  </si>
  <si>
    <t>21005</t>
  </si>
  <si>
    <t>21007</t>
  </si>
  <si>
    <t>Ballard County</t>
  </si>
  <si>
    <t>21009</t>
  </si>
  <si>
    <t>Barren County</t>
  </si>
  <si>
    <t>21011</t>
  </si>
  <si>
    <t>Bath County</t>
  </si>
  <si>
    <t>21013</t>
  </si>
  <si>
    <t>Bell County</t>
  </si>
  <si>
    <t>21015</t>
  </si>
  <si>
    <t>21017</t>
  </si>
  <si>
    <t>21019</t>
  </si>
  <si>
    <t>Boyd County</t>
  </si>
  <si>
    <t>21021</t>
  </si>
  <si>
    <t>Boyle County</t>
  </si>
  <si>
    <t>21023</t>
  </si>
  <si>
    <t>Bracken County</t>
  </si>
  <si>
    <t>21025</t>
  </si>
  <si>
    <t>Breathitt County</t>
  </si>
  <si>
    <t>21027</t>
  </si>
  <si>
    <t>Breckinridge County</t>
  </si>
  <si>
    <t>21029</t>
  </si>
  <si>
    <t>Bullitt County</t>
  </si>
  <si>
    <t>21031</t>
  </si>
  <si>
    <t>21033</t>
  </si>
  <si>
    <t>Caldwell County</t>
  </si>
  <si>
    <t>21035</t>
  </si>
  <si>
    <t>Calloway County</t>
  </si>
  <si>
    <t>21037</t>
  </si>
  <si>
    <t>Campbell County</t>
  </si>
  <si>
    <t>21039</t>
  </si>
  <si>
    <t>Carlisle County</t>
  </si>
  <si>
    <t>21041</t>
  </si>
  <si>
    <t>21043</t>
  </si>
  <si>
    <t>Carter County</t>
  </si>
  <si>
    <t>21045</t>
  </si>
  <si>
    <t>Casey County</t>
  </si>
  <si>
    <t>21047</t>
  </si>
  <si>
    <t>21049</t>
  </si>
  <si>
    <t>21051</t>
  </si>
  <si>
    <t>21053</t>
  </si>
  <si>
    <t>21055</t>
  </si>
  <si>
    <t>21057</t>
  </si>
  <si>
    <t>21059</t>
  </si>
  <si>
    <t>21061</t>
  </si>
  <si>
    <t>Edmonson County</t>
  </si>
  <si>
    <t>21063</t>
  </si>
  <si>
    <t>Elliott County</t>
  </si>
  <si>
    <t>21065</t>
  </si>
  <si>
    <t>Estill County</t>
  </si>
  <si>
    <t>21067</t>
  </si>
  <si>
    <t>21069</t>
  </si>
  <si>
    <t>Fleming County</t>
  </si>
  <si>
    <t>21071</t>
  </si>
  <si>
    <t>21073</t>
  </si>
  <si>
    <t>21075</t>
  </si>
  <si>
    <t>21077</t>
  </si>
  <si>
    <t>21079</t>
  </si>
  <si>
    <t>Garrard County</t>
  </si>
  <si>
    <t>21081</t>
  </si>
  <si>
    <t>21083</t>
  </si>
  <si>
    <t>Graves County</t>
  </si>
  <si>
    <t>21085</t>
  </si>
  <si>
    <t>Grayson County</t>
  </si>
  <si>
    <t>21087</t>
  </si>
  <si>
    <t>Green County</t>
  </si>
  <si>
    <t>21089</t>
  </si>
  <si>
    <t>Greenup County</t>
  </si>
  <si>
    <t>21091</t>
  </si>
  <si>
    <t>21093</t>
  </si>
  <si>
    <t>21095</t>
  </si>
  <si>
    <t>Harlan County</t>
  </si>
  <si>
    <t>21097</t>
  </si>
  <si>
    <t>21099</t>
  </si>
  <si>
    <t>21101</t>
  </si>
  <si>
    <t>21103</t>
  </si>
  <si>
    <t>21105</t>
  </si>
  <si>
    <t>Hickman County</t>
  </si>
  <si>
    <t>21107</t>
  </si>
  <si>
    <t>Hopkins County</t>
  </si>
  <si>
    <t>21109</t>
  </si>
  <si>
    <t>21111</t>
  </si>
  <si>
    <t>21113</t>
  </si>
  <si>
    <t>Jessamine County</t>
  </si>
  <si>
    <t>21115</t>
  </si>
  <si>
    <t>21117</t>
  </si>
  <si>
    <t>Kenton County</t>
  </si>
  <si>
    <t>21119</t>
  </si>
  <si>
    <t>Knott County</t>
  </si>
  <si>
    <t>21121</t>
  </si>
  <si>
    <t>21123</t>
  </si>
  <si>
    <t>Larue County</t>
  </si>
  <si>
    <t>21125</t>
  </si>
  <si>
    <t>Laurel County</t>
  </si>
  <si>
    <t>21127</t>
  </si>
  <si>
    <t>21129</t>
  </si>
  <si>
    <t>21131</t>
  </si>
  <si>
    <t>Leslie County</t>
  </si>
  <si>
    <t>21133</t>
  </si>
  <si>
    <t>Letcher County</t>
  </si>
  <si>
    <t>21135</t>
  </si>
  <si>
    <t>21137</t>
  </si>
  <si>
    <t>21139</t>
  </si>
  <si>
    <t>21141</t>
  </si>
  <si>
    <t>21143</t>
  </si>
  <si>
    <t>21145</t>
  </si>
  <si>
    <t>McCracken County</t>
  </si>
  <si>
    <t>21147</t>
  </si>
  <si>
    <t>McCreary County</t>
  </si>
  <si>
    <t>21149</t>
  </si>
  <si>
    <t>21151</t>
  </si>
  <si>
    <t>21153</t>
  </si>
  <si>
    <t>Magoffin County</t>
  </si>
  <si>
    <t>21155</t>
  </si>
  <si>
    <t>21157</t>
  </si>
  <si>
    <t>21159</t>
  </si>
  <si>
    <t>21161</t>
  </si>
  <si>
    <t>21163</t>
  </si>
  <si>
    <t>21165</t>
  </si>
  <si>
    <t>Menifee County</t>
  </si>
  <si>
    <t>21167</t>
  </si>
  <si>
    <t>21169</t>
  </si>
  <si>
    <t>Metcalfe County</t>
  </si>
  <si>
    <t>21171</t>
  </si>
  <si>
    <t>21173</t>
  </si>
  <si>
    <t>21175</t>
  </si>
  <si>
    <t>21177</t>
  </si>
  <si>
    <t>Muhlenberg County</t>
  </si>
  <si>
    <t>21179</t>
  </si>
  <si>
    <t>Nelson County</t>
  </si>
  <si>
    <t>21181</t>
  </si>
  <si>
    <t>Nicholas County</t>
  </si>
  <si>
    <t>21183</t>
  </si>
  <si>
    <t>21185</t>
  </si>
  <si>
    <t>Oldham County</t>
  </si>
  <si>
    <t>21187</t>
  </si>
  <si>
    <t>21189</t>
  </si>
  <si>
    <t>Owsley County</t>
  </si>
  <si>
    <t>21191</t>
  </si>
  <si>
    <t>Pendleton County</t>
  </si>
  <si>
    <t>21193</t>
  </si>
  <si>
    <t>21195</t>
  </si>
  <si>
    <t>21197</t>
  </si>
  <si>
    <t>Powell County</t>
  </si>
  <si>
    <t>21199</t>
  </si>
  <si>
    <t>21201</t>
  </si>
  <si>
    <t>Robertson County</t>
  </si>
  <si>
    <t>21203</t>
  </si>
  <si>
    <t>Rockcastle County</t>
  </si>
  <si>
    <t>21205</t>
  </si>
  <si>
    <t>Rowan County</t>
  </si>
  <si>
    <t>21207</t>
  </si>
  <si>
    <t>21209</t>
  </si>
  <si>
    <t>21211</t>
  </si>
  <si>
    <t>21213</t>
  </si>
  <si>
    <t>Simpson County</t>
  </si>
  <si>
    <t>21215</t>
  </si>
  <si>
    <t>21217</t>
  </si>
  <si>
    <t>21219</t>
  </si>
  <si>
    <t>Todd County</t>
  </si>
  <si>
    <t>21221</t>
  </si>
  <si>
    <t>Trigg County</t>
  </si>
  <si>
    <t>21223</t>
  </si>
  <si>
    <t>Trimble County</t>
  </si>
  <si>
    <t>21225</t>
  </si>
  <si>
    <t>21227</t>
  </si>
  <si>
    <t>21229</t>
  </si>
  <si>
    <t>21231</t>
  </si>
  <si>
    <t>21233</t>
  </si>
  <si>
    <t>21235</t>
  </si>
  <si>
    <t>21237</t>
  </si>
  <si>
    <t>Wolfe County</t>
  </si>
  <si>
    <t>21239</t>
  </si>
  <si>
    <t>22000</t>
  </si>
  <si>
    <t>Louisiana</t>
  </si>
  <si>
    <t>22001</t>
  </si>
  <si>
    <t>Acadia Parish</t>
  </si>
  <si>
    <t>22003</t>
  </si>
  <si>
    <t>Allen Parish</t>
  </si>
  <si>
    <t>22005</t>
  </si>
  <si>
    <t>Ascension Parish</t>
  </si>
  <si>
    <t>22007</t>
  </si>
  <si>
    <t>Assumption Parish</t>
  </si>
  <si>
    <t>22009</t>
  </si>
  <si>
    <t>Avoyelles Parish</t>
  </si>
  <si>
    <t>22011</t>
  </si>
  <si>
    <t>Beauregard Parish</t>
  </si>
  <si>
    <t>22013</t>
  </si>
  <si>
    <t>Bienville Parish</t>
  </si>
  <si>
    <t>22015</t>
  </si>
  <si>
    <t>Bossier Parish</t>
  </si>
  <si>
    <t>22017</t>
  </si>
  <si>
    <t>Caddo Parish</t>
  </si>
  <si>
    <t>22019</t>
  </si>
  <si>
    <t>Calcasieu Parish</t>
  </si>
  <si>
    <t>22021</t>
  </si>
  <si>
    <t>Caldwell Parish</t>
  </si>
  <si>
    <t>22023</t>
  </si>
  <si>
    <t>Cameron Parish</t>
  </si>
  <si>
    <t>22025</t>
  </si>
  <si>
    <t>Catahoula Parish</t>
  </si>
  <si>
    <t>22027</t>
  </si>
  <si>
    <t>Claiborne Parish</t>
  </si>
  <si>
    <t>22029</t>
  </si>
  <si>
    <t>Concordia Parish</t>
  </si>
  <si>
    <t>22031</t>
  </si>
  <si>
    <t>De Soto Parish</t>
  </si>
  <si>
    <t>22033</t>
  </si>
  <si>
    <t>East Baton Rouge Parish</t>
  </si>
  <si>
    <t>22035</t>
  </si>
  <si>
    <t>East Carroll Parish</t>
  </si>
  <si>
    <t>22037</t>
  </si>
  <si>
    <t>East Feliciana Parish</t>
  </si>
  <si>
    <t>22039</t>
  </si>
  <si>
    <t>Evangeline Parish</t>
  </si>
  <si>
    <t>22041</t>
  </si>
  <si>
    <t>Franklin Parish</t>
  </si>
  <si>
    <t>22043</t>
  </si>
  <si>
    <t>Grant Parish</t>
  </si>
  <si>
    <t>22045</t>
  </si>
  <si>
    <t>Iberia Parish</t>
  </si>
  <si>
    <t>22047</t>
  </si>
  <si>
    <t>Iberville Parish</t>
  </si>
  <si>
    <t>22049</t>
  </si>
  <si>
    <t>Jackson Parish</t>
  </si>
  <si>
    <t>22051</t>
  </si>
  <si>
    <t>Jefferson Parish</t>
  </si>
  <si>
    <t>22053</t>
  </si>
  <si>
    <t>Jefferson Davis Parish</t>
  </si>
  <si>
    <t>22055</t>
  </si>
  <si>
    <t>Lafayette Parish</t>
  </si>
  <si>
    <t>22057</t>
  </si>
  <si>
    <t>Lafourche Parish</t>
  </si>
  <si>
    <t>22059</t>
  </si>
  <si>
    <t>La Salle Parish</t>
  </si>
  <si>
    <t>22061</t>
  </si>
  <si>
    <t>Lincoln Parish</t>
  </si>
  <si>
    <t>22063</t>
  </si>
  <si>
    <t>Livingston Parish</t>
  </si>
  <si>
    <t>22065</t>
  </si>
  <si>
    <t>Madison Parish</t>
  </si>
  <si>
    <t>22067</t>
  </si>
  <si>
    <t>Morehouse Parish</t>
  </si>
  <si>
    <t>22069</t>
  </si>
  <si>
    <t>Natchitoches Parish</t>
  </si>
  <si>
    <t>22071</t>
  </si>
  <si>
    <t>Orleans Parish</t>
  </si>
  <si>
    <t>22073</t>
  </si>
  <si>
    <t>Ouachita Parish</t>
  </si>
  <si>
    <t>22075</t>
  </si>
  <si>
    <t>Plaquemines Parish</t>
  </si>
  <si>
    <t>22077</t>
  </si>
  <si>
    <t>Pointe Coupee Parish</t>
  </si>
  <si>
    <t>22079</t>
  </si>
  <si>
    <t>Rapides Parish</t>
  </si>
  <si>
    <t>22081</t>
  </si>
  <si>
    <t>Red River Parish</t>
  </si>
  <si>
    <t>22083</t>
  </si>
  <si>
    <t>Richland Parish</t>
  </si>
  <si>
    <t>22085</t>
  </si>
  <si>
    <t>Sabine Parish</t>
  </si>
  <si>
    <t>22087</t>
  </si>
  <si>
    <t>St. Bernard Parish</t>
  </si>
  <si>
    <t>22089</t>
  </si>
  <si>
    <t>St. Charles Parish</t>
  </si>
  <si>
    <t>22091</t>
  </si>
  <si>
    <t>St. Helena Parish</t>
  </si>
  <si>
    <t>22093</t>
  </si>
  <si>
    <t>St. James Parish</t>
  </si>
  <si>
    <t>22095</t>
  </si>
  <si>
    <t>St. John the Baptist Parish</t>
  </si>
  <si>
    <t>22097</t>
  </si>
  <si>
    <t>St. Landry Parish</t>
  </si>
  <si>
    <t>22099</t>
  </si>
  <si>
    <t>St. Martin Parish</t>
  </si>
  <si>
    <t>22101</t>
  </si>
  <si>
    <t>St. Mary Parish</t>
  </si>
  <si>
    <t>22103</t>
  </si>
  <si>
    <t>St. Tammany Parish</t>
  </si>
  <si>
    <t>22105</t>
  </si>
  <si>
    <t>Tangipahoa Parish</t>
  </si>
  <si>
    <t>22107</t>
  </si>
  <si>
    <t>Tensas Parish</t>
  </si>
  <si>
    <t>22109</t>
  </si>
  <si>
    <t>Terrebonne Parish</t>
  </si>
  <si>
    <t>22111</t>
  </si>
  <si>
    <t>Union Parish</t>
  </si>
  <si>
    <t>22113</t>
  </si>
  <si>
    <t>Vermilion Parish</t>
  </si>
  <si>
    <t>22115</t>
  </si>
  <si>
    <t>Vernon Parish</t>
  </si>
  <si>
    <t>22117</t>
  </si>
  <si>
    <t>Washington Parish</t>
  </si>
  <si>
    <t>22119</t>
  </si>
  <si>
    <t>Webster Parish</t>
  </si>
  <si>
    <t>22121</t>
  </si>
  <si>
    <t>West Baton Rouge Parish</t>
  </si>
  <si>
    <t>22123</t>
  </si>
  <si>
    <t>West Carroll Parish</t>
  </si>
  <si>
    <t>22125</t>
  </si>
  <si>
    <t>West Feliciana Parish</t>
  </si>
  <si>
    <t>22127</t>
  </si>
  <si>
    <t>Winn Parish</t>
  </si>
  <si>
    <t>23000</t>
  </si>
  <si>
    <t>Maine</t>
  </si>
  <si>
    <t>23001</t>
  </si>
  <si>
    <t>Androscoggin County</t>
  </si>
  <si>
    <t>23003</t>
  </si>
  <si>
    <t>Aroostook County</t>
  </si>
  <si>
    <t>23005</t>
  </si>
  <si>
    <t>23007</t>
  </si>
  <si>
    <t>23009</t>
  </si>
  <si>
    <t>23011</t>
  </si>
  <si>
    <t>Kennebec County</t>
  </si>
  <si>
    <t>23013</t>
  </si>
  <si>
    <t>23015</t>
  </si>
  <si>
    <t>23017</t>
  </si>
  <si>
    <t>Oxford County</t>
  </si>
  <si>
    <t>23019</t>
  </si>
  <si>
    <t>Penobscot County</t>
  </si>
  <si>
    <t>23021</t>
  </si>
  <si>
    <t>Piscataquis County</t>
  </si>
  <si>
    <t>23023</t>
  </si>
  <si>
    <t>Sagadahoc County</t>
  </si>
  <si>
    <t>23025</t>
  </si>
  <si>
    <t>Somerset County</t>
  </si>
  <si>
    <t>23027</t>
  </si>
  <si>
    <t>Waldo County</t>
  </si>
  <si>
    <t>23029</t>
  </si>
  <si>
    <t>23031</t>
  </si>
  <si>
    <t>York County</t>
  </si>
  <si>
    <t>24000</t>
  </si>
  <si>
    <t>Maryland</t>
  </si>
  <si>
    <t>24001</t>
  </si>
  <si>
    <t>Allegany County</t>
  </si>
  <si>
    <t>24003</t>
  </si>
  <si>
    <t>Anne Arundel County</t>
  </si>
  <si>
    <t>24005</t>
  </si>
  <si>
    <t>Baltimore County</t>
  </si>
  <si>
    <t>24009</t>
  </si>
  <si>
    <t>Calvert County</t>
  </si>
  <si>
    <t>24011</t>
  </si>
  <si>
    <t>Caroline County</t>
  </si>
  <si>
    <t>24013</t>
  </si>
  <si>
    <t>24015</t>
  </si>
  <si>
    <t>Cecil County</t>
  </si>
  <si>
    <t>24017</t>
  </si>
  <si>
    <t>Charles County</t>
  </si>
  <si>
    <t>24019</t>
  </si>
  <si>
    <t>Dorchester County</t>
  </si>
  <si>
    <t>24021</t>
  </si>
  <si>
    <t>Frederick County</t>
  </si>
  <si>
    <t>24023</t>
  </si>
  <si>
    <t>Garrett County</t>
  </si>
  <si>
    <t>24025</t>
  </si>
  <si>
    <t>Harford County</t>
  </si>
  <si>
    <t>24027</t>
  </si>
  <si>
    <t>24029</t>
  </si>
  <si>
    <t>24031</t>
  </si>
  <si>
    <t>24033</t>
  </si>
  <si>
    <t>Prince George's County</t>
  </si>
  <si>
    <t>24035</t>
  </si>
  <si>
    <t>Queen Anne's County</t>
  </si>
  <si>
    <t>24037</t>
  </si>
  <si>
    <t>St. Mary's County</t>
  </si>
  <si>
    <t>24039</t>
  </si>
  <si>
    <t>24041</t>
  </si>
  <si>
    <t>24043</t>
  </si>
  <si>
    <t>24045</t>
  </si>
  <si>
    <t>Wicomico County</t>
  </si>
  <si>
    <t>24047</t>
  </si>
  <si>
    <t>Worcester County</t>
  </si>
  <si>
    <t>24510</t>
  </si>
  <si>
    <t>Baltimore city</t>
  </si>
  <si>
    <t>25000</t>
  </si>
  <si>
    <t>Massachusetts</t>
  </si>
  <si>
    <t>25001</t>
  </si>
  <si>
    <t>Barnstable County</t>
  </si>
  <si>
    <t>25003</t>
  </si>
  <si>
    <t>Berkshire County</t>
  </si>
  <si>
    <t>25005</t>
  </si>
  <si>
    <t>Bristol County</t>
  </si>
  <si>
    <t>25007</t>
  </si>
  <si>
    <t>Dukes County</t>
  </si>
  <si>
    <t>25009</t>
  </si>
  <si>
    <t>Essex County</t>
  </si>
  <si>
    <t>25011</t>
  </si>
  <si>
    <t>25013</t>
  </si>
  <si>
    <t>Hampden County</t>
  </si>
  <si>
    <t>25015</t>
  </si>
  <si>
    <t>Hampshire County</t>
  </si>
  <si>
    <t>25017</t>
  </si>
  <si>
    <t>25019</t>
  </si>
  <si>
    <t>Nantucket County</t>
  </si>
  <si>
    <t>25021</t>
  </si>
  <si>
    <t>Norfolk County</t>
  </si>
  <si>
    <t>25023</t>
  </si>
  <si>
    <t>25025</t>
  </si>
  <si>
    <t>Suffolk County</t>
  </si>
  <si>
    <t>25027</t>
  </si>
  <si>
    <t>26000</t>
  </si>
  <si>
    <t>Michigan</t>
  </si>
  <si>
    <t>26001</t>
  </si>
  <si>
    <t>Alcona County</t>
  </si>
  <si>
    <t>26003</t>
  </si>
  <si>
    <t>Alger County</t>
  </si>
  <si>
    <t>26005</t>
  </si>
  <si>
    <t>Allegan County</t>
  </si>
  <si>
    <t>26007</t>
  </si>
  <si>
    <t>Alpena County</t>
  </si>
  <si>
    <t>26009</t>
  </si>
  <si>
    <t>Antrim County</t>
  </si>
  <si>
    <t>26011</t>
  </si>
  <si>
    <t>Arenac County</t>
  </si>
  <si>
    <t>26013</t>
  </si>
  <si>
    <t>Baraga County</t>
  </si>
  <si>
    <t>26015</t>
  </si>
  <si>
    <t>Barry County</t>
  </si>
  <si>
    <t>26017</t>
  </si>
  <si>
    <t>26019</t>
  </si>
  <si>
    <t>Benzie County</t>
  </si>
  <si>
    <t>26021</t>
  </si>
  <si>
    <t>26023</t>
  </si>
  <si>
    <t>Branch County</t>
  </si>
  <si>
    <t>26025</t>
  </si>
  <si>
    <t>26027</t>
  </si>
  <si>
    <t>26029</t>
  </si>
  <si>
    <t>Charlevoix County</t>
  </si>
  <si>
    <t>26031</t>
  </si>
  <si>
    <t>Cheboygan County</t>
  </si>
  <si>
    <t>26033</t>
  </si>
  <si>
    <t>Chippewa County</t>
  </si>
  <si>
    <t>26035</t>
  </si>
  <si>
    <t>Clare County</t>
  </si>
  <si>
    <t>26037</t>
  </si>
  <si>
    <t>26039</t>
  </si>
  <si>
    <t>26041</t>
  </si>
  <si>
    <t>26043</t>
  </si>
  <si>
    <t>26045</t>
  </si>
  <si>
    <t>Eaton County</t>
  </si>
  <si>
    <t>26047</t>
  </si>
  <si>
    <t>26049</t>
  </si>
  <si>
    <t>Genesee County</t>
  </si>
  <si>
    <t>26051</t>
  </si>
  <si>
    <t>Gladwin County</t>
  </si>
  <si>
    <t>26053</t>
  </si>
  <si>
    <t>Gogebic County</t>
  </si>
  <si>
    <t>26055</t>
  </si>
  <si>
    <t>Grand Traverse County</t>
  </si>
  <si>
    <t>26057</t>
  </si>
  <si>
    <t>Gratiot County</t>
  </si>
  <si>
    <t>26059</t>
  </si>
  <si>
    <t>Hillsdale County</t>
  </si>
  <si>
    <t>26061</t>
  </si>
  <si>
    <t>Houghton County</t>
  </si>
  <si>
    <t>26063</t>
  </si>
  <si>
    <t>Huron County</t>
  </si>
  <si>
    <t>26065</t>
  </si>
  <si>
    <t>Ingham County</t>
  </si>
  <si>
    <t>26067</t>
  </si>
  <si>
    <t>Ionia County</t>
  </si>
  <si>
    <t>26069</t>
  </si>
  <si>
    <t>Iosco County</t>
  </si>
  <si>
    <t>26071</t>
  </si>
  <si>
    <t>Iron County</t>
  </si>
  <si>
    <t>26073</t>
  </si>
  <si>
    <t>Isabella County</t>
  </si>
  <si>
    <t>26075</t>
  </si>
  <si>
    <t>26077</t>
  </si>
  <si>
    <t>Kalamazoo County</t>
  </si>
  <si>
    <t>26079</t>
  </si>
  <si>
    <t>Kalkaska County</t>
  </si>
  <si>
    <t>26081</t>
  </si>
  <si>
    <t>26083</t>
  </si>
  <si>
    <t>Keweenaw County</t>
  </si>
  <si>
    <t>26085</t>
  </si>
  <si>
    <t>26087</t>
  </si>
  <si>
    <t>Lapeer County</t>
  </si>
  <si>
    <t>26089</t>
  </si>
  <si>
    <t>Leelanau County</t>
  </si>
  <si>
    <t>26091</t>
  </si>
  <si>
    <t>Lenawee County</t>
  </si>
  <si>
    <t>26093</t>
  </si>
  <si>
    <t>26095</t>
  </si>
  <si>
    <t>Luce County</t>
  </si>
  <si>
    <t>26097</t>
  </si>
  <si>
    <t>Mackinac County</t>
  </si>
  <si>
    <t>26099</t>
  </si>
  <si>
    <t>Macomb County</t>
  </si>
  <si>
    <t>26101</t>
  </si>
  <si>
    <t>Manistee County</t>
  </si>
  <si>
    <t>26103</t>
  </si>
  <si>
    <t>Marquette County</t>
  </si>
  <si>
    <t>26105</t>
  </si>
  <si>
    <t>26107</t>
  </si>
  <si>
    <t>Mecosta County</t>
  </si>
  <si>
    <t>26109</t>
  </si>
  <si>
    <t>Menominee County</t>
  </si>
  <si>
    <t>26111</t>
  </si>
  <si>
    <t>Midland County</t>
  </si>
  <si>
    <t>26113</t>
  </si>
  <si>
    <t>Missaukee County</t>
  </si>
  <si>
    <t>26115</t>
  </si>
  <si>
    <t>26117</t>
  </si>
  <si>
    <t>Montcalm County</t>
  </si>
  <si>
    <t>26119</t>
  </si>
  <si>
    <t>Montmorency County</t>
  </si>
  <si>
    <t>26121</t>
  </si>
  <si>
    <t>Muskegon County</t>
  </si>
  <si>
    <t>26123</t>
  </si>
  <si>
    <t>Newaygo County</t>
  </si>
  <si>
    <t>26125</t>
  </si>
  <si>
    <t>Oakland County</t>
  </si>
  <si>
    <t>26127</t>
  </si>
  <si>
    <t>Oceana County</t>
  </si>
  <si>
    <t>26129</t>
  </si>
  <si>
    <t>Ogemaw County</t>
  </si>
  <si>
    <t>26131</t>
  </si>
  <si>
    <t>Ontonagon County</t>
  </si>
  <si>
    <t>26133</t>
  </si>
  <si>
    <t>26135</t>
  </si>
  <si>
    <t>Oscoda County</t>
  </si>
  <si>
    <t>26137</t>
  </si>
  <si>
    <t>Otsego County</t>
  </si>
  <si>
    <t>26139</t>
  </si>
  <si>
    <t>26141</t>
  </si>
  <si>
    <t>Presque Isle County</t>
  </si>
  <si>
    <t>26143</t>
  </si>
  <si>
    <t>Roscommon County</t>
  </si>
  <si>
    <t>26145</t>
  </si>
  <si>
    <t>Saginaw County</t>
  </si>
  <si>
    <t>26147</t>
  </si>
  <si>
    <t>26149</t>
  </si>
  <si>
    <t>26151</t>
  </si>
  <si>
    <t>Sanilac County</t>
  </si>
  <si>
    <t>26153</t>
  </si>
  <si>
    <t>Schoolcraft County</t>
  </si>
  <si>
    <t>26155</t>
  </si>
  <si>
    <t>Shiawassee County</t>
  </si>
  <si>
    <t>26157</t>
  </si>
  <si>
    <t>Tuscola County</t>
  </si>
  <si>
    <t>26159</t>
  </si>
  <si>
    <t>26161</t>
  </si>
  <si>
    <t>Washtenaw County</t>
  </si>
  <si>
    <t>26163</t>
  </si>
  <si>
    <t>26165</t>
  </si>
  <si>
    <t>Wexford County</t>
  </si>
  <si>
    <t>27000</t>
  </si>
  <si>
    <t>Minnesota</t>
  </si>
  <si>
    <t>27001</t>
  </si>
  <si>
    <t>Aitkin County</t>
  </si>
  <si>
    <t>27003</t>
  </si>
  <si>
    <t>Anoka County</t>
  </si>
  <si>
    <t>27005</t>
  </si>
  <si>
    <t>Becker County</t>
  </si>
  <si>
    <t>27007</t>
  </si>
  <si>
    <t>Beltrami County</t>
  </si>
  <si>
    <t>27009</t>
  </si>
  <si>
    <t>27011</t>
  </si>
  <si>
    <t>Big Stone County</t>
  </si>
  <si>
    <t>27013</t>
  </si>
  <si>
    <t>Blue Earth County</t>
  </si>
  <si>
    <t>27015</t>
  </si>
  <si>
    <t>27017</t>
  </si>
  <si>
    <t>Carlton County</t>
  </si>
  <si>
    <t>27019</t>
  </si>
  <si>
    <t>Carver County</t>
  </si>
  <si>
    <t>27021</t>
  </si>
  <si>
    <t>27023</t>
  </si>
  <si>
    <t>27025</t>
  </si>
  <si>
    <t>Chisago County</t>
  </si>
  <si>
    <t>27027</t>
  </si>
  <si>
    <t>27029</t>
  </si>
  <si>
    <t>27031</t>
  </si>
  <si>
    <t>27033</t>
  </si>
  <si>
    <t>Cottonwood County</t>
  </si>
  <si>
    <t>27035</t>
  </si>
  <si>
    <t>Crow Wing County</t>
  </si>
  <si>
    <t>27037</t>
  </si>
  <si>
    <t>Dakota County</t>
  </si>
  <si>
    <t>27039</t>
  </si>
  <si>
    <t>27041</t>
  </si>
  <si>
    <t>27043</t>
  </si>
  <si>
    <t>Faribault County</t>
  </si>
  <si>
    <t>27045</t>
  </si>
  <si>
    <t>Fillmore County</t>
  </si>
  <si>
    <t>27047</t>
  </si>
  <si>
    <t>Freeborn County</t>
  </si>
  <si>
    <t>27049</t>
  </si>
  <si>
    <t>Goodhue County</t>
  </si>
  <si>
    <t>27051</t>
  </si>
  <si>
    <t>27053</t>
  </si>
  <si>
    <t>Hennepin County</t>
  </si>
  <si>
    <t>27055</t>
  </si>
  <si>
    <t>27057</t>
  </si>
  <si>
    <t>Hubbard County</t>
  </si>
  <si>
    <t>27059</t>
  </si>
  <si>
    <t>Isanti County</t>
  </si>
  <si>
    <t>27061</t>
  </si>
  <si>
    <t>Itasca County</t>
  </si>
  <si>
    <t>27063</t>
  </si>
  <si>
    <t>27065</t>
  </si>
  <si>
    <t>Kanabec County</t>
  </si>
  <si>
    <t>27067</t>
  </si>
  <si>
    <t>Kandiyohi County</t>
  </si>
  <si>
    <t>27069</t>
  </si>
  <si>
    <t>Kittson County</t>
  </si>
  <si>
    <t>27071</t>
  </si>
  <si>
    <t>Koochiching County</t>
  </si>
  <si>
    <t>27073</t>
  </si>
  <si>
    <t>Lac qui Parle County</t>
  </si>
  <si>
    <t>27075</t>
  </si>
  <si>
    <t>27077</t>
  </si>
  <si>
    <t>Lake of the Woods County</t>
  </si>
  <si>
    <t>27079</t>
  </si>
  <si>
    <t>Le Sueur County</t>
  </si>
  <si>
    <t>27081</t>
  </si>
  <si>
    <t>27083</t>
  </si>
  <si>
    <t>27085</t>
  </si>
  <si>
    <t>McLeod County</t>
  </si>
  <si>
    <t>27087</t>
  </si>
  <si>
    <t>Mahnomen County</t>
  </si>
  <si>
    <t>27089</t>
  </si>
  <si>
    <t>27091</t>
  </si>
  <si>
    <t>27093</t>
  </si>
  <si>
    <t>Meeker County</t>
  </si>
  <si>
    <t>27095</t>
  </si>
  <si>
    <t>Mille Lacs County</t>
  </si>
  <si>
    <t>27097</t>
  </si>
  <si>
    <t>Morrison County</t>
  </si>
  <si>
    <t>27099</t>
  </si>
  <si>
    <t>Mower County</t>
  </si>
  <si>
    <t>27101</t>
  </si>
  <si>
    <t>27103</t>
  </si>
  <si>
    <t>Nicollet County</t>
  </si>
  <si>
    <t>27105</t>
  </si>
  <si>
    <t>Nobles County</t>
  </si>
  <si>
    <t>27107</t>
  </si>
  <si>
    <t>Norman County</t>
  </si>
  <si>
    <t>27109</t>
  </si>
  <si>
    <t>Olmsted County</t>
  </si>
  <si>
    <t>27111</t>
  </si>
  <si>
    <t>Otter Tail County</t>
  </si>
  <si>
    <t>27113</t>
  </si>
  <si>
    <t>Pennington County</t>
  </si>
  <si>
    <t>27115</t>
  </si>
  <si>
    <t>Pine County</t>
  </si>
  <si>
    <t>27117</t>
  </si>
  <si>
    <t>Pipestone County</t>
  </si>
  <si>
    <t>27119</t>
  </si>
  <si>
    <t>27121</t>
  </si>
  <si>
    <t>27123</t>
  </si>
  <si>
    <t>Ramsey County</t>
  </si>
  <si>
    <t>27125</t>
  </si>
  <si>
    <t>Red Lake County</t>
  </si>
  <si>
    <t>27127</t>
  </si>
  <si>
    <t>Redwood County</t>
  </si>
  <si>
    <t>27129</t>
  </si>
  <si>
    <t>Renville County</t>
  </si>
  <si>
    <t>27131</t>
  </si>
  <si>
    <t>27133</t>
  </si>
  <si>
    <t>Rock County</t>
  </si>
  <si>
    <t>27135</t>
  </si>
  <si>
    <t>Roseau County</t>
  </si>
  <si>
    <t>27137</t>
  </si>
  <si>
    <t>St. Louis County</t>
  </si>
  <si>
    <t>27139</t>
  </si>
  <si>
    <t>27141</t>
  </si>
  <si>
    <t>Sherburne County</t>
  </si>
  <si>
    <t>27143</t>
  </si>
  <si>
    <t>Sibley County</t>
  </si>
  <si>
    <t>27145</t>
  </si>
  <si>
    <t>Stearns County</t>
  </si>
  <si>
    <t>27147</t>
  </si>
  <si>
    <t>Steele County</t>
  </si>
  <si>
    <t>27149</t>
  </si>
  <si>
    <t>27151</t>
  </si>
  <si>
    <t>Swift County</t>
  </si>
  <si>
    <t>27153</t>
  </si>
  <si>
    <t>27155</t>
  </si>
  <si>
    <t>Traverse County</t>
  </si>
  <si>
    <t>27157</t>
  </si>
  <si>
    <t>Wabasha County</t>
  </si>
  <si>
    <t>27159</t>
  </si>
  <si>
    <t>Wadena County</t>
  </si>
  <si>
    <t>27161</t>
  </si>
  <si>
    <t>Waseca County</t>
  </si>
  <si>
    <t>27163</t>
  </si>
  <si>
    <t>27165</t>
  </si>
  <si>
    <t>Watonwan County</t>
  </si>
  <si>
    <t>27167</t>
  </si>
  <si>
    <t>Wilkin County</t>
  </si>
  <si>
    <t>27169</t>
  </si>
  <si>
    <t>Winona County</t>
  </si>
  <si>
    <t>27171</t>
  </si>
  <si>
    <t>27173</t>
  </si>
  <si>
    <t>Yellow Medicine County</t>
  </si>
  <si>
    <t>28000</t>
  </si>
  <si>
    <t>Mississippi</t>
  </si>
  <si>
    <t>28001</t>
  </si>
  <si>
    <t>28003</t>
  </si>
  <si>
    <t>Alcorn County</t>
  </si>
  <si>
    <t>28005</t>
  </si>
  <si>
    <t>Amite County</t>
  </si>
  <si>
    <t>28007</t>
  </si>
  <si>
    <t>Attala County</t>
  </si>
  <si>
    <t>28009</t>
  </si>
  <si>
    <t>28011</t>
  </si>
  <si>
    <t>Bolivar County</t>
  </si>
  <si>
    <t>28013</t>
  </si>
  <si>
    <t>28015</t>
  </si>
  <si>
    <t>28017</t>
  </si>
  <si>
    <t>28019</t>
  </si>
  <si>
    <t>28021</t>
  </si>
  <si>
    <t>Claiborne County</t>
  </si>
  <si>
    <t>28023</t>
  </si>
  <si>
    <t>28025</t>
  </si>
  <si>
    <t>28027</t>
  </si>
  <si>
    <t>Coahoma County</t>
  </si>
  <si>
    <t>28029</t>
  </si>
  <si>
    <t>Copiah County</t>
  </si>
  <si>
    <t>28031</t>
  </si>
  <si>
    <t>28033</t>
  </si>
  <si>
    <t>28035</t>
  </si>
  <si>
    <t>Forrest County</t>
  </si>
  <si>
    <t>28037</t>
  </si>
  <si>
    <t>28039</t>
  </si>
  <si>
    <t>George County</t>
  </si>
  <si>
    <t>28041</t>
  </si>
  <si>
    <t>28043</t>
  </si>
  <si>
    <t>Grenada County</t>
  </si>
  <si>
    <t>28045</t>
  </si>
  <si>
    <t>28047</t>
  </si>
  <si>
    <t>28049</t>
  </si>
  <si>
    <t>Hinds County</t>
  </si>
  <si>
    <t>28051</t>
  </si>
  <si>
    <t>28053</t>
  </si>
  <si>
    <t>Humphreys County</t>
  </si>
  <si>
    <t>28055</t>
  </si>
  <si>
    <t>Issaquena County</t>
  </si>
  <si>
    <t>28057</t>
  </si>
  <si>
    <t>Itawamba County</t>
  </si>
  <si>
    <t>28059</t>
  </si>
  <si>
    <t>28061</t>
  </si>
  <si>
    <t>28063</t>
  </si>
  <si>
    <t>28065</t>
  </si>
  <si>
    <t>Jefferson Davis County</t>
  </si>
  <si>
    <t>28067</t>
  </si>
  <si>
    <t>28069</t>
  </si>
  <si>
    <t>Kemper County</t>
  </si>
  <si>
    <t>28071</t>
  </si>
  <si>
    <t>28073</t>
  </si>
  <si>
    <t>28075</t>
  </si>
  <si>
    <t>28077</t>
  </si>
  <si>
    <t>28079</t>
  </si>
  <si>
    <t>Leake County</t>
  </si>
  <si>
    <t>28081</t>
  </si>
  <si>
    <t>28083</t>
  </si>
  <si>
    <t>Leflore County</t>
  </si>
  <si>
    <t>28085</t>
  </si>
  <si>
    <t>28087</t>
  </si>
  <si>
    <t>28089</t>
  </si>
  <si>
    <t>28091</t>
  </si>
  <si>
    <t>28093</t>
  </si>
  <si>
    <t>28095</t>
  </si>
  <si>
    <t>28097</t>
  </si>
  <si>
    <t>28099</t>
  </si>
  <si>
    <t>Neshoba County</t>
  </si>
  <si>
    <t>28101</t>
  </si>
  <si>
    <t>28103</t>
  </si>
  <si>
    <t>Noxubee County</t>
  </si>
  <si>
    <t>28105</t>
  </si>
  <si>
    <t>Oktibbeha County</t>
  </si>
  <si>
    <t>28107</t>
  </si>
  <si>
    <t>Panola County</t>
  </si>
  <si>
    <t>28109</t>
  </si>
  <si>
    <t>Pearl River County</t>
  </si>
  <si>
    <t>28111</t>
  </si>
  <si>
    <t>28113</t>
  </si>
  <si>
    <t>28115</t>
  </si>
  <si>
    <t>Pontotoc County</t>
  </si>
  <si>
    <t>28117</t>
  </si>
  <si>
    <t>Prentiss County</t>
  </si>
  <si>
    <t>28119</t>
  </si>
  <si>
    <t>28121</t>
  </si>
  <si>
    <t>Rankin County</t>
  </si>
  <si>
    <t>28123</t>
  </si>
  <si>
    <t>28125</t>
  </si>
  <si>
    <t>Sharkey County</t>
  </si>
  <si>
    <t>28127</t>
  </si>
  <si>
    <t>28129</t>
  </si>
  <si>
    <t>28131</t>
  </si>
  <si>
    <t>28133</t>
  </si>
  <si>
    <t>Sunflower County</t>
  </si>
  <si>
    <t>28135</t>
  </si>
  <si>
    <t>Tallahatchie County</t>
  </si>
  <si>
    <t>28137</t>
  </si>
  <si>
    <t>Tate County</t>
  </si>
  <si>
    <t>28139</t>
  </si>
  <si>
    <t>Tippah County</t>
  </si>
  <si>
    <t>28141</t>
  </si>
  <si>
    <t>Tishomingo County</t>
  </si>
  <si>
    <t>28143</t>
  </si>
  <si>
    <t>Tunica County</t>
  </si>
  <si>
    <t>28145</t>
  </si>
  <si>
    <t>28147</t>
  </si>
  <si>
    <t>Walthall County</t>
  </si>
  <si>
    <t>28149</t>
  </si>
  <si>
    <t>28151</t>
  </si>
  <si>
    <t>28153</t>
  </si>
  <si>
    <t>28155</t>
  </si>
  <si>
    <t>28157</t>
  </si>
  <si>
    <t>28159</t>
  </si>
  <si>
    <t>28161</t>
  </si>
  <si>
    <t>Yalobusha County</t>
  </si>
  <si>
    <t>28163</t>
  </si>
  <si>
    <t>Yazoo County</t>
  </si>
  <si>
    <t>29000</t>
  </si>
  <si>
    <t>Missouri</t>
  </si>
  <si>
    <t>29001</t>
  </si>
  <si>
    <t>29003</t>
  </si>
  <si>
    <t>Andrew County</t>
  </si>
  <si>
    <t>29005</t>
  </si>
  <si>
    <t>29007</t>
  </si>
  <si>
    <t>Audrain County</t>
  </si>
  <si>
    <t>29009</t>
  </si>
  <si>
    <t>29011</t>
  </si>
  <si>
    <t>29013</t>
  </si>
  <si>
    <t>Bates County</t>
  </si>
  <si>
    <t>29015</t>
  </si>
  <si>
    <t>29017</t>
  </si>
  <si>
    <t>Bollinger County</t>
  </si>
  <si>
    <t>29019</t>
  </si>
  <si>
    <t>29021</t>
  </si>
  <si>
    <t>29023</t>
  </si>
  <si>
    <t>29025</t>
  </si>
  <si>
    <t>29027</t>
  </si>
  <si>
    <t>Callaway County</t>
  </si>
  <si>
    <t>29029</t>
  </si>
  <si>
    <t>29031</t>
  </si>
  <si>
    <t>Cape Girardeau County</t>
  </si>
  <si>
    <t>29033</t>
  </si>
  <si>
    <t>29035</t>
  </si>
  <si>
    <t>29037</t>
  </si>
  <si>
    <t>29039</t>
  </si>
  <si>
    <t>29041</t>
  </si>
  <si>
    <t>Chariton County</t>
  </si>
  <si>
    <t>29043</t>
  </si>
  <si>
    <t>29045</t>
  </si>
  <si>
    <t>29047</t>
  </si>
  <si>
    <t>29049</t>
  </si>
  <si>
    <t>29051</t>
  </si>
  <si>
    <t>Cole County</t>
  </si>
  <si>
    <t>29053</t>
  </si>
  <si>
    <t>Cooper County</t>
  </si>
  <si>
    <t>29055</t>
  </si>
  <si>
    <t>29057</t>
  </si>
  <si>
    <t>29059</t>
  </si>
  <si>
    <t>29061</t>
  </si>
  <si>
    <t>29063</t>
  </si>
  <si>
    <t>29065</t>
  </si>
  <si>
    <t>Dent County</t>
  </si>
  <si>
    <t>29067</t>
  </si>
  <si>
    <t>29069</t>
  </si>
  <si>
    <t>Dunklin County</t>
  </si>
  <si>
    <t>29071</t>
  </si>
  <si>
    <t>29073</t>
  </si>
  <si>
    <t>Gasconade County</t>
  </si>
  <si>
    <t>29075</t>
  </si>
  <si>
    <t>Gentry County</t>
  </si>
  <si>
    <t>29077</t>
  </si>
  <si>
    <t>29079</t>
  </si>
  <si>
    <t>29081</t>
  </si>
  <si>
    <t>29083</t>
  </si>
  <si>
    <t>29085</t>
  </si>
  <si>
    <t>Hickory County</t>
  </si>
  <si>
    <t>29087</t>
  </si>
  <si>
    <t>Holt County</t>
  </si>
  <si>
    <t>29089</t>
  </si>
  <si>
    <t>29091</t>
  </si>
  <si>
    <t>Howell County</t>
  </si>
  <si>
    <t>29093</t>
  </si>
  <si>
    <t>29095</t>
  </si>
  <si>
    <t>29097</t>
  </si>
  <si>
    <t>29099</t>
  </si>
  <si>
    <t>29101</t>
  </si>
  <si>
    <t>29103</t>
  </si>
  <si>
    <t>29105</t>
  </si>
  <si>
    <t>Laclede County</t>
  </si>
  <si>
    <t>29107</t>
  </si>
  <si>
    <t>29109</t>
  </si>
  <si>
    <t>29111</t>
  </si>
  <si>
    <t>29113</t>
  </si>
  <si>
    <t>29115</t>
  </si>
  <si>
    <t>29117</t>
  </si>
  <si>
    <t>29119</t>
  </si>
  <si>
    <t>McDonald County</t>
  </si>
  <si>
    <t>29121</t>
  </si>
  <si>
    <t>29123</t>
  </si>
  <si>
    <t>29125</t>
  </si>
  <si>
    <t>Maries County</t>
  </si>
  <si>
    <t>29127</t>
  </si>
  <si>
    <t>29129</t>
  </si>
  <si>
    <t>29131</t>
  </si>
  <si>
    <t>29133</t>
  </si>
  <si>
    <t>29135</t>
  </si>
  <si>
    <t>Moniteau County</t>
  </si>
  <si>
    <t>29137</t>
  </si>
  <si>
    <t>29139</t>
  </si>
  <si>
    <t>29141</t>
  </si>
  <si>
    <t>29143</t>
  </si>
  <si>
    <t>New Madrid County</t>
  </si>
  <si>
    <t>29145</t>
  </si>
  <si>
    <t>29147</t>
  </si>
  <si>
    <t>Nodaway County</t>
  </si>
  <si>
    <t>29149</t>
  </si>
  <si>
    <t>Oregon County</t>
  </si>
  <si>
    <t>29151</t>
  </si>
  <si>
    <t>29153</t>
  </si>
  <si>
    <t>Ozark County</t>
  </si>
  <si>
    <t>29155</t>
  </si>
  <si>
    <t>Pemiscot County</t>
  </si>
  <si>
    <t>29157</t>
  </si>
  <si>
    <t>29159</t>
  </si>
  <si>
    <t>Pettis County</t>
  </si>
  <si>
    <t>29161</t>
  </si>
  <si>
    <t>Phelps County</t>
  </si>
  <si>
    <t>29163</t>
  </si>
  <si>
    <t>29165</t>
  </si>
  <si>
    <t>Platte County</t>
  </si>
  <si>
    <t>29167</t>
  </si>
  <si>
    <t>29169</t>
  </si>
  <si>
    <t>29171</t>
  </si>
  <si>
    <t>29173</t>
  </si>
  <si>
    <t>Ralls County</t>
  </si>
  <si>
    <t>29175</t>
  </si>
  <si>
    <t>29177</t>
  </si>
  <si>
    <t>Ray County</t>
  </si>
  <si>
    <t>29179</t>
  </si>
  <si>
    <t>Reynolds County</t>
  </si>
  <si>
    <t>29181</t>
  </si>
  <si>
    <t>29183</t>
  </si>
  <si>
    <t>St. Charles County</t>
  </si>
  <si>
    <t>29185</t>
  </si>
  <si>
    <t>29186</t>
  </si>
  <si>
    <t>Ste. Genevieve County</t>
  </si>
  <si>
    <t>29187</t>
  </si>
  <si>
    <t>St. Francois County</t>
  </si>
  <si>
    <t>29189</t>
  </si>
  <si>
    <t>29195</t>
  </si>
  <si>
    <t>29197</t>
  </si>
  <si>
    <t>29199</t>
  </si>
  <si>
    <t>Scotland County</t>
  </si>
  <si>
    <t>29201</t>
  </si>
  <si>
    <t>29203</t>
  </si>
  <si>
    <t>Shannon County</t>
  </si>
  <si>
    <t>29205</t>
  </si>
  <si>
    <t>29207</t>
  </si>
  <si>
    <t>Stoddard County</t>
  </si>
  <si>
    <t>29209</t>
  </si>
  <si>
    <t>29211</t>
  </si>
  <si>
    <t>29213</t>
  </si>
  <si>
    <t>Taney County</t>
  </si>
  <si>
    <t>29215</t>
  </si>
  <si>
    <t>Texas County</t>
  </si>
  <si>
    <t>29217</t>
  </si>
  <si>
    <t>Vernon County</t>
  </si>
  <si>
    <t>29219</t>
  </si>
  <si>
    <t>29221</t>
  </si>
  <si>
    <t>29223</t>
  </si>
  <si>
    <t>29225</t>
  </si>
  <si>
    <t>29227</t>
  </si>
  <si>
    <t>29229</t>
  </si>
  <si>
    <t>29510</t>
  </si>
  <si>
    <t>St. Louis city</t>
  </si>
  <si>
    <t>30000</t>
  </si>
  <si>
    <t>Montana</t>
  </si>
  <si>
    <t>30001</t>
  </si>
  <si>
    <t>Beaverhead County</t>
  </si>
  <si>
    <t>30003</t>
  </si>
  <si>
    <t>Big Horn County</t>
  </si>
  <si>
    <t>30005</t>
  </si>
  <si>
    <t>30007</t>
  </si>
  <si>
    <t>Broadwater County</t>
  </si>
  <si>
    <t>30009</t>
  </si>
  <si>
    <t>Carbon County</t>
  </si>
  <si>
    <t>30011</t>
  </si>
  <si>
    <t>30013</t>
  </si>
  <si>
    <t>Cascade County</t>
  </si>
  <si>
    <t>30015</t>
  </si>
  <si>
    <t>Chouteau County</t>
  </si>
  <si>
    <t>30017</t>
  </si>
  <si>
    <t>30019</t>
  </si>
  <si>
    <t>Daniels County</t>
  </si>
  <si>
    <t>30021</t>
  </si>
  <si>
    <t>30023</t>
  </si>
  <si>
    <t>Deer Lodge County</t>
  </si>
  <si>
    <t>30025</t>
  </si>
  <si>
    <t>Fallon County</t>
  </si>
  <si>
    <t>30027</t>
  </si>
  <si>
    <t>Fergus County</t>
  </si>
  <si>
    <t>30029</t>
  </si>
  <si>
    <t>Flathead County</t>
  </si>
  <si>
    <t>30031</t>
  </si>
  <si>
    <t>30033</t>
  </si>
  <si>
    <t>30035</t>
  </si>
  <si>
    <t>Glacier County</t>
  </si>
  <si>
    <t>30037</t>
  </si>
  <si>
    <t>Golden Valley County</t>
  </si>
  <si>
    <t>30039</t>
  </si>
  <si>
    <t>Granite County</t>
  </si>
  <si>
    <t>30041</t>
  </si>
  <si>
    <t>Hill County</t>
  </si>
  <si>
    <t>30043</t>
  </si>
  <si>
    <t>30045</t>
  </si>
  <si>
    <t>Judith Basin County</t>
  </si>
  <si>
    <t>30047</t>
  </si>
  <si>
    <t>30049</t>
  </si>
  <si>
    <t>Lewis and Clark County</t>
  </si>
  <si>
    <t>30051</t>
  </si>
  <si>
    <t>30053</t>
  </si>
  <si>
    <t>30055</t>
  </si>
  <si>
    <t>McCone County</t>
  </si>
  <si>
    <t>30057</t>
  </si>
  <si>
    <t>30059</t>
  </si>
  <si>
    <t>Meagher County</t>
  </si>
  <si>
    <t>30061</t>
  </si>
  <si>
    <t>30063</t>
  </si>
  <si>
    <t>Missoula County</t>
  </si>
  <si>
    <t>30065</t>
  </si>
  <si>
    <t>Musselshell County</t>
  </si>
  <si>
    <t>30067</t>
  </si>
  <si>
    <t>30069</t>
  </si>
  <si>
    <t>Petroleum County</t>
  </si>
  <si>
    <t>30071</t>
  </si>
  <si>
    <t>30073</t>
  </si>
  <si>
    <t>Pondera County</t>
  </si>
  <si>
    <t>30075</t>
  </si>
  <si>
    <t>Powder River County</t>
  </si>
  <si>
    <t>30077</t>
  </si>
  <si>
    <t>30079</t>
  </si>
  <si>
    <t>30081</t>
  </si>
  <si>
    <t>Ravalli County</t>
  </si>
  <si>
    <t>30083</t>
  </si>
  <si>
    <t>30085</t>
  </si>
  <si>
    <t>Roosevelt County</t>
  </si>
  <si>
    <t>30087</t>
  </si>
  <si>
    <t>Rosebud County</t>
  </si>
  <si>
    <t>30089</t>
  </si>
  <si>
    <t>Sanders County</t>
  </si>
  <si>
    <t>30091</t>
  </si>
  <si>
    <t>30093</t>
  </si>
  <si>
    <t>Silver Bow County</t>
  </si>
  <si>
    <t>30095</t>
  </si>
  <si>
    <t>Stillwater County</t>
  </si>
  <si>
    <t>30097</t>
  </si>
  <si>
    <t>Sweet Grass County</t>
  </si>
  <si>
    <t>30099</t>
  </si>
  <si>
    <t>30101</t>
  </si>
  <si>
    <t>Toole County</t>
  </si>
  <si>
    <t>30103</t>
  </si>
  <si>
    <t>Treasure County</t>
  </si>
  <si>
    <t>30105</t>
  </si>
  <si>
    <t>30107</t>
  </si>
  <si>
    <t>Wheatland County</t>
  </si>
  <si>
    <t>30109</t>
  </si>
  <si>
    <t>Wibaux County</t>
  </si>
  <si>
    <t>30111</t>
  </si>
  <si>
    <t>Yellowstone County</t>
  </si>
  <si>
    <t>31000</t>
  </si>
  <si>
    <t>Nebraska</t>
  </si>
  <si>
    <t>31001</t>
  </si>
  <si>
    <t>31003</t>
  </si>
  <si>
    <t>Antelope County</t>
  </si>
  <si>
    <t>31005</t>
  </si>
  <si>
    <t>Arthur County</t>
  </si>
  <si>
    <t>31007</t>
  </si>
  <si>
    <t>Banner County</t>
  </si>
  <si>
    <t>31009</t>
  </si>
  <si>
    <t>31011</t>
  </si>
  <si>
    <t>31013</t>
  </si>
  <si>
    <t>Box Butte County</t>
  </si>
  <si>
    <t>31015</t>
  </si>
  <si>
    <t>31017</t>
  </si>
  <si>
    <t>31019</t>
  </si>
  <si>
    <t>Buffalo County</t>
  </si>
  <si>
    <t>31021</t>
  </si>
  <si>
    <t>Burt County</t>
  </si>
  <si>
    <t>31023</t>
  </si>
  <si>
    <t>31025</t>
  </si>
  <si>
    <t>31027</t>
  </si>
  <si>
    <t>31029</t>
  </si>
  <si>
    <t>31031</t>
  </si>
  <si>
    <t>Cherry County</t>
  </si>
  <si>
    <t>31033</t>
  </si>
  <si>
    <t>31035</t>
  </si>
  <si>
    <t>31037</t>
  </si>
  <si>
    <t>Colfax County</t>
  </si>
  <si>
    <t>31039</t>
  </si>
  <si>
    <t>Cuming County</t>
  </si>
  <si>
    <t>31041</t>
  </si>
  <si>
    <t>31043</t>
  </si>
  <si>
    <t>31045</t>
  </si>
  <si>
    <t>Dawes County</t>
  </si>
  <si>
    <t>31047</t>
  </si>
  <si>
    <t>31049</t>
  </si>
  <si>
    <t>Deuel County</t>
  </si>
  <si>
    <t>31051</t>
  </si>
  <si>
    <t>Dixon County</t>
  </si>
  <si>
    <t>31053</t>
  </si>
  <si>
    <t>31055</t>
  </si>
  <si>
    <t>31057</t>
  </si>
  <si>
    <t>Dundy County</t>
  </si>
  <si>
    <t>31059</t>
  </si>
  <si>
    <t>31061</t>
  </si>
  <si>
    <t>31063</t>
  </si>
  <si>
    <t>Frontier County</t>
  </si>
  <si>
    <t>31065</t>
  </si>
  <si>
    <t>Furnas County</t>
  </si>
  <si>
    <t>31067</t>
  </si>
  <si>
    <t>Gage County</t>
  </si>
  <si>
    <t>31069</t>
  </si>
  <si>
    <t>Garden County</t>
  </si>
  <si>
    <t>31071</t>
  </si>
  <si>
    <t>31073</t>
  </si>
  <si>
    <t>Gosper County</t>
  </si>
  <si>
    <t>31075</t>
  </si>
  <si>
    <t>31077</t>
  </si>
  <si>
    <t>31079</t>
  </si>
  <si>
    <t>31081</t>
  </si>
  <si>
    <t>31083</t>
  </si>
  <si>
    <t>31085</t>
  </si>
  <si>
    <t>Hayes County</t>
  </si>
  <si>
    <t>31087</t>
  </si>
  <si>
    <t>Hitchcock County</t>
  </si>
  <si>
    <t>31089</t>
  </si>
  <si>
    <t>31091</t>
  </si>
  <si>
    <t>Hooker County</t>
  </si>
  <si>
    <t>31093</t>
  </si>
  <si>
    <t>31095</t>
  </si>
  <si>
    <t>31097</t>
  </si>
  <si>
    <t>31099</t>
  </si>
  <si>
    <t>Kearney County</t>
  </si>
  <si>
    <t>31101</t>
  </si>
  <si>
    <t>Keith County</t>
  </si>
  <si>
    <t>31103</t>
  </si>
  <si>
    <t>Keya Paha County</t>
  </si>
  <si>
    <t>31105</t>
  </si>
  <si>
    <t>Kimball County</t>
  </si>
  <si>
    <t>31107</t>
  </si>
  <si>
    <t>31109</t>
  </si>
  <si>
    <t>Lancaster County</t>
  </si>
  <si>
    <t>31111</t>
  </si>
  <si>
    <t>31113</t>
  </si>
  <si>
    <t>31115</t>
  </si>
  <si>
    <t>Loup County</t>
  </si>
  <si>
    <t>31117</t>
  </si>
  <si>
    <t>31119</t>
  </si>
  <si>
    <t>31121</t>
  </si>
  <si>
    <t>Merrick County</t>
  </si>
  <si>
    <t>31123</t>
  </si>
  <si>
    <t>Morrill County</t>
  </si>
  <si>
    <t>31125</t>
  </si>
  <si>
    <t>Nance County</t>
  </si>
  <si>
    <t>31127</t>
  </si>
  <si>
    <t>31129</t>
  </si>
  <si>
    <t>Nuckolls County</t>
  </si>
  <si>
    <t>31131</t>
  </si>
  <si>
    <t>Otoe County</t>
  </si>
  <si>
    <t>31133</t>
  </si>
  <si>
    <t>31135</t>
  </si>
  <si>
    <t>Perkins County</t>
  </si>
  <si>
    <t>31137</t>
  </si>
  <si>
    <t>31139</t>
  </si>
  <si>
    <t>31141</t>
  </si>
  <si>
    <t>31143</t>
  </si>
  <si>
    <t>31145</t>
  </si>
  <si>
    <t>Red Willow County</t>
  </si>
  <si>
    <t>31147</t>
  </si>
  <si>
    <t>Richardson County</t>
  </si>
  <si>
    <t>31149</t>
  </si>
  <si>
    <t>31151</t>
  </si>
  <si>
    <t>31153</t>
  </si>
  <si>
    <t>Sarpy County</t>
  </si>
  <si>
    <t>31155</t>
  </si>
  <si>
    <t>Saunders County</t>
  </si>
  <si>
    <t>31157</t>
  </si>
  <si>
    <t>Scotts Bluff County</t>
  </si>
  <si>
    <t>31159</t>
  </si>
  <si>
    <t>31161</t>
  </si>
  <si>
    <t>31163</t>
  </si>
  <si>
    <t>31165</t>
  </si>
  <si>
    <t>31167</t>
  </si>
  <si>
    <t>31169</t>
  </si>
  <si>
    <t>Thayer County</t>
  </si>
  <si>
    <t>31171</t>
  </si>
  <si>
    <t>31173</t>
  </si>
  <si>
    <t>Thurston County</t>
  </si>
  <si>
    <t>31175</t>
  </si>
  <si>
    <t>31177</t>
  </si>
  <si>
    <t>31179</t>
  </si>
  <si>
    <t>31181</t>
  </si>
  <si>
    <t>31183</t>
  </si>
  <si>
    <t>31185</t>
  </si>
  <si>
    <t>32000</t>
  </si>
  <si>
    <t>Nevada</t>
  </si>
  <si>
    <t>32001</t>
  </si>
  <si>
    <t>Churchill County</t>
  </si>
  <si>
    <t>32003</t>
  </si>
  <si>
    <t>32005</t>
  </si>
  <si>
    <t>32007</t>
  </si>
  <si>
    <t>Elko County</t>
  </si>
  <si>
    <t>32009</t>
  </si>
  <si>
    <t>Esmeralda County</t>
  </si>
  <si>
    <t>32011</t>
  </si>
  <si>
    <t>Eureka County</t>
  </si>
  <si>
    <t>32013</t>
  </si>
  <si>
    <t>32015</t>
  </si>
  <si>
    <t>Lander County</t>
  </si>
  <si>
    <t>32017</t>
  </si>
  <si>
    <t>32019</t>
  </si>
  <si>
    <t>32021</t>
  </si>
  <si>
    <t>32023</t>
  </si>
  <si>
    <t>Nye County</t>
  </si>
  <si>
    <t>32027</t>
  </si>
  <si>
    <t>Pershing County</t>
  </si>
  <si>
    <t>32029</t>
  </si>
  <si>
    <t>Storey County</t>
  </si>
  <si>
    <t>32031</t>
  </si>
  <si>
    <t>Washoe County</t>
  </si>
  <si>
    <t>32033</t>
  </si>
  <si>
    <t>White Pine County</t>
  </si>
  <si>
    <t>32510</t>
  </si>
  <si>
    <t>Carson City</t>
  </si>
  <si>
    <t>33000</t>
  </si>
  <si>
    <t>New Hampshire</t>
  </si>
  <si>
    <t>33001</t>
  </si>
  <si>
    <t>Belknap County</t>
  </si>
  <si>
    <t>33003</t>
  </si>
  <si>
    <t>33005</t>
  </si>
  <si>
    <t>Cheshire County</t>
  </si>
  <si>
    <t>33007</t>
  </si>
  <si>
    <t>Coos County</t>
  </si>
  <si>
    <t>33009</t>
  </si>
  <si>
    <t>Grafton County</t>
  </si>
  <si>
    <t>33011</t>
  </si>
  <si>
    <t>33013</t>
  </si>
  <si>
    <t>Merrimack County</t>
  </si>
  <si>
    <t>33015</t>
  </si>
  <si>
    <t>Rockingham County</t>
  </si>
  <si>
    <t>33017</t>
  </si>
  <si>
    <t>Strafford County</t>
  </si>
  <si>
    <t>33019</t>
  </si>
  <si>
    <t>34000</t>
  </si>
  <si>
    <t>New Jersey</t>
  </si>
  <si>
    <t>34001</t>
  </si>
  <si>
    <t>Atlantic County</t>
  </si>
  <si>
    <t>34003</t>
  </si>
  <si>
    <t>Bergen County</t>
  </si>
  <si>
    <t>34005</t>
  </si>
  <si>
    <t>Burlington County</t>
  </si>
  <si>
    <t>34007</t>
  </si>
  <si>
    <t>34009</t>
  </si>
  <si>
    <t>Cape May County</t>
  </si>
  <si>
    <t>34011</t>
  </si>
  <si>
    <t>34013</t>
  </si>
  <si>
    <t>34015</t>
  </si>
  <si>
    <t>Gloucester County</t>
  </si>
  <si>
    <t>34017</t>
  </si>
  <si>
    <t>Hudson County</t>
  </si>
  <si>
    <t>34019</t>
  </si>
  <si>
    <t>Hunterdon County</t>
  </si>
  <si>
    <t>34021</t>
  </si>
  <si>
    <t>34023</t>
  </si>
  <si>
    <t>34025</t>
  </si>
  <si>
    <t>Monmouth County</t>
  </si>
  <si>
    <t>34027</t>
  </si>
  <si>
    <t>34029</t>
  </si>
  <si>
    <t>Ocean County</t>
  </si>
  <si>
    <t>34031</t>
  </si>
  <si>
    <t>Passaic County</t>
  </si>
  <si>
    <t>34033</t>
  </si>
  <si>
    <t>Salem County</t>
  </si>
  <si>
    <t>34035</t>
  </si>
  <si>
    <t>34037</t>
  </si>
  <si>
    <t>34039</t>
  </si>
  <si>
    <t>34041</t>
  </si>
  <si>
    <t>35000</t>
  </si>
  <si>
    <t>New Mexico</t>
  </si>
  <si>
    <t>35001</t>
  </si>
  <si>
    <t>Bernalillo County</t>
  </si>
  <si>
    <t>35003</t>
  </si>
  <si>
    <t>Catron County</t>
  </si>
  <si>
    <t>35005</t>
  </si>
  <si>
    <t>Chaves County</t>
  </si>
  <si>
    <t>35006</t>
  </si>
  <si>
    <t>Cibola County</t>
  </si>
  <si>
    <t>35007</t>
  </si>
  <si>
    <t>35009</t>
  </si>
  <si>
    <t>Curry County</t>
  </si>
  <si>
    <t>35011</t>
  </si>
  <si>
    <t>DeBaca County</t>
  </si>
  <si>
    <t>35013</t>
  </si>
  <si>
    <t>Dona Ana County</t>
  </si>
  <si>
    <t>35015</t>
  </si>
  <si>
    <t>Eddy County</t>
  </si>
  <si>
    <t>35017</t>
  </si>
  <si>
    <t>35019</t>
  </si>
  <si>
    <t>Guadalupe County</t>
  </si>
  <si>
    <t>35021</t>
  </si>
  <si>
    <t>Harding County</t>
  </si>
  <si>
    <t>35023</t>
  </si>
  <si>
    <t>Hidalgo County</t>
  </si>
  <si>
    <t>35025</t>
  </si>
  <si>
    <t>Lea County</t>
  </si>
  <si>
    <t>35027</t>
  </si>
  <si>
    <t>35028</t>
  </si>
  <si>
    <t>Los Alamos County</t>
  </si>
  <si>
    <t>35029</t>
  </si>
  <si>
    <t>Luna County</t>
  </si>
  <si>
    <t>35031</t>
  </si>
  <si>
    <t>McKinley County</t>
  </si>
  <si>
    <t>35033</t>
  </si>
  <si>
    <t>Mora County</t>
  </si>
  <si>
    <t>35035</t>
  </si>
  <si>
    <t>35037</t>
  </si>
  <si>
    <t>Quay County</t>
  </si>
  <si>
    <t>35039</t>
  </si>
  <si>
    <t>Rio Arriba County</t>
  </si>
  <si>
    <t>35041</t>
  </si>
  <si>
    <t>35043</t>
  </si>
  <si>
    <t>Sandoval County</t>
  </si>
  <si>
    <t>35045</t>
  </si>
  <si>
    <t>35047</t>
  </si>
  <si>
    <t>35049</t>
  </si>
  <si>
    <t>Santa Fe County</t>
  </si>
  <si>
    <t>35051</t>
  </si>
  <si>
    <t>35053</t>
  </si>
  <si>
    <t>Socorro County</t>
  </si>
  <si>
    <t>35055</t>
  </si>
  <si>
    <t>Taos County</t>
  </si>
  <si>
    <t>35057</t>
  </si>
  <si>
    <t>Torrance County</t>
  </si>
  <si>
    <t>35059</t>
  </si>
  <si>
    <t>35061</t>
  </si>
  <si>
    <t>Valencia County</t>
  </si>
  <si>
    <t>36000</t>
  </si>
  <si>
    <t>36001</t>
  </si>
  <si>
    <t>Albany County</t>
  </si>
  <si>
    <t>36003</t>
  </si>
  <si>
    <t>36005</t>
  </si>
  <si>
    <t>Bronx County</t>
  </si>
  <si>
    <t>36007</t>
  </si>
  <si>
    <t>Broome County</t>
  </si>
  <si>
    <t>36009</t>
  </si>
  <si>
    <t>Cattaraugus County</t>
  </si>
  <si>
    <t>36011</t>
  </si>
  <si>
    <t>Cayuga County</t>
  </si>
  <si>
    <t>36013</t>
  </si>
  <si>
    <t>36015</t>
  </si>
  <si>
    <t>Chemung County</t>
  </si>
  <si>
    <t>36017</t>
  </si>
  <si>
    <t>Chenango County</t>
  </si>
  <si>
    <t>36019</t>
  </si>
  <si>
    <t>36021</t>
  </si>
  <si>
    <t>36023</t>
  </si>
  <si>
    <t>Cortland County</t>
  </si>
  <si>
    <t>36025</t>
  </si>
  <si>
    <t>36027</t>
  </si>
  <si>
    <t>Dutchess County</t>
  </si>
  <si>
    <t>36029</t>
  </si>
  <si>
    <t>Erie County</t>
  </si>
  <si>
    <t>36031</t>
  </si>
  <si>
    <t>36033</t>
  </si>
  <si>
    <t>36035</t>
  </si>
  <si>
    <t>36037</t>
  </si>
  <si>
    <t>36039</t>
  </si>
  <si>
    <t>36041</t>
  </si>
  <si>
    <t>36043</t>
  </si>
  <si>
    <t>Herkimer County</t>
  </si>
  <si>
    <t>36045</t>
  </si>
  <si>
    <t>36047</t>
  </si>
  <si>
    <t>36049</t>
  </si>
  <si>
    <t>36051</t>
  </si>
  <si>
    <t>36053</t>
  </si>
  <si>
    <t>36055</t>
  </si>
  <si>
    <t>36057</t>
  </si>
  <si>
    <t>36059</t>
  </si>
  <si>
    <t>36061</t>
  </si>
  <si>
    <t>New York County</t>
  </si>
  <si>
    <t>36063</t>
  </si>
  <si>
    <t>Niagara County</t>
  </si>
  <si>
    <t>36065</t>
  </si>
  <si>
    <t>36067</t>
  </si>
  <si>
    <t>Onondaga County</t>
  </si>
  <si>
    <t>36069</t>
  </si>
  <si>
    <t>Ontario County</t>
  </si>
  <si>
    <t>36071</t>
  </si>
  <si>
    <t>36073</t>
  </si>
  <si>
    <t>Orleans County</t>
  </si>
  <si>
    <t>36075</t>
  </si>
  <si>
    <t>Oswego County</t>
  </si>
  <si>
    <t>36077</t>
  </si>
  <si>
    <t>36079</t>
  </si>
  <si>
    <t>36081</t>
  </si>
  <si>
    <t>Queens County</t>
  </si>
  <si>
    <t>36083</t>
  </si>
  <si>
    <t>Rensselaer County</t>
  </si>
  <si>
    <t>36085</t>
  </si>
  <si>
    <t>36087</t>
  </si>
  <si>
    <t>Rockland County</t>
  </si>
  <si>
    <t>36089</t>
  </si>
  <si>
    <t>St. Lawrence County</t>
  </si>
  <si>
    <t>36091</t>
  </si>
  <si>
    <t>Saratoga County</t>
  </si>
  <si>
    <t>36093</t>
  </si>
  <si>
    <t>Schenectady County</t>
  </si>
  <si>
    <t>36095</t>
  </si>
  <si>
    <t>Schoharie County</t>
  </si>
  <si>
    <t>36097</t>
  </si>
  <si>
    <t>36099</t>
  </si>
  <si>
    <t>Seneca County</t>
  </si>
  <si>
    <t>36101</t>
  </si>
  <si>
    <t>36103</t>
  </si>
  <si>
    <t>36105</t>
  </si>
  <si>
    <t>36107</t>
  </si>
  <si>
    <t>Tioga County</t>
  </si>
  <si>
    <t>36109</t>
  </si>
  <si>
    <t>Tompkins County</t>
  </si>
  <si>
    <t>36111</t>
  </si>
  <si>
    <t>Ulster County</t>
  </si>
  <si>
    <t>36113</t>
  </si>
  <si>
    <t>36115</t>
  </si>
  <si>
    <t>36117</t>
  </si>
  <si>
    <t>36119</t>
  </si>
  <si>
    <t>Westchester County</t>
  </si>
  <si>
    <t>36121</t>
  </si>
  <si>
    <t>Wyoming County</t>
  </si>
  <si>
    <t>36123</t>
  </si>
  <si>
    <t>Yates County</t>
  </si>
  <si>
    <t>37000</t>
  </si>
  <si>
    <t>North Carolina</t>
  </si>
  <si>
    <t>37001</t>
  </si>
  <si>
    <t>Alamance County</t>
  </si>
  <si>
    <t>37003</t>
  </si>
  <si>
    <t>37005</t>
  </si>
  <si>
    <t>Alleghany County</t>
  </si>
  <si>
    <t>37007</t>
  </si>
  <si>
    <t>Anson County</t>
  </si>
  <si>
    <t>37009</t>
  </si>
  <si>
    <t>Ashe County</t>
  </si>
  <si>
    <t>37011</t>
  </si>
  <si>
    <t>Avery County</t>
  </si>
  <si>
    <t>37013</t>
  </si>
  <si>
    <t>Beaufort County</t>
  </si>
  <si>
    <t>37015</t>
  </si>
  <si>
    <t>Bertie County</t>
  </si>
  <si>
    <t>37017</t>
  </si>
  <si>
    <t>Bladen County</t>
  </si>
  <si>
    <t>37019</t>
  </si>
  <si>
    <t>Brunswick County</t>
  </si>
  <si>
    <t>37021</t>
  </si>
  <si>
    <t>Buncombe County</t>
  </si>
  <si>
    <t>37023</t>
  </si>
  <si>
    <t>37025</t>
  </si>
  <si>
    <t>Cabarrus County</t>
  </si>
  <si>
    <t>37027</t>
  </si>
  <si>
    <t>37029</t>
  </si>
  <si>
    <t>37031</t>
  </si>
  <si>
    <t>Carteret County</t>
  </si>
  <si>
    <t>37033</t>
  </si>
  <si>
    <t>Caswell County</t>
  </si>
  <si>
    <t>37035</t>
  </si>
  <si>
    <t>Catawba County</t>
  </si>
  <si>
    <t>37037</t>
  </si>
  <si>
    <t>37039</t>
  </si>
  <si>
    <t>37041</t>
  </si>
  <si>
    <t>Chowan County</t>
  </si>
  <si>
    <t>37043</t>
  </si>
  <si>
    <t>37045</t>
  </si>
  <si>
    <t>37047</t>
  </si>
  <si>
    <t>Columbus County</t>
  </si>
  <si>
    <t>37049</t>
  </si>
  <si>
    <t>Craven County</t>
  </si>
  <si>
    <t>37051</t>
  </si>
  <si>
    <t>37053</t>
  </si>
  <si>
    <t>Currituck County</t>
  </si>
  <si>
    <t>37055</t>
  </si>
  <si>
    <t>Dare County</t>
  </si>
  <si>
    <t>37057</t>
  </si>
  <si>
    <t>Davidson County</t>
  </si>
  <si>
    <t>37059</t>
  </si>
  <si>
    <t>Davie County</t>
  </si>
  <si>
    <t>37061</t>
  </si>
  <si>
    <t>Duplin County</t>
  </si>
  <si>
    <t>37063</t>
  </si>
  <si>
    <t>Durham County</t>
  </si>
  <si>
    <t>37065</t>
  </si>
  <si>
    <t>Edgecombe County</t>
  </si>
  <si>
    <t>37067</t>
  </si>
  <si>
    <t>37069</t>
  </si>
  <si>
    <t>37071</t>
  </si>
  <si>
    <t>Gaston County</t>
  </si>
  <si>
    <t>37073</t>
  </si>
  <si>
    <t>Gates County</t>
  </si>
  <si>
    <t>37075</t>
  </si>
  <si>
    <t>37077</t>
  </si>
  <si>
    <t>Granville County</t>
  </si>
  <si>
    <t>37079</t>
  </si>
  <si>
    <t>37081</t>
  </si>
  <si>
    <t>Guilford County</t>
  </si>
  <si>
    <t>37083</t>
  </si>
  <si>
    <t>Halifax County</t>
  </si>
  <si>
    <t>37085</t>
  </si>
  <si>
    <t>Harnett County</t>
  </si>
  <si>
    <t>37087</t>
  </si>
  <si>
    <t>Haywood County</t>
  </si>
  <si>
    <t>37089</t>
  </si>
  <si>
    <t>37091</t>
  </si>
  <si>
    <t>Hertford County</t>
  </si>
  <si>
    <t>37093</t>
  </si>
  <si>
    <t>Hoke County</t>
  </si>
  <si>
    <t>37095</t>
  </si>
  <si>
    <t>Hyde County</t>
  </si>
  <si>
    <t>37097</t>
  </si>
  <si>
    <t>Iredell County</t>
  </si>
  <si>
    <t>37099</t>
  </si>
  <si>
    <t>37101</t>
  </si>
  <si>
    <t>Johnston County</t>
  </si>
  <si>
    <t>37103</t>
  </si>
  <si>
    <t>37105</t>
  </si>
  <si>
    <t>37107</t>
  </si>
  <si>
    <t>Lenoir County</t>
  </si>
  <si>
    <t>37109</t>
  </si>
  <si>
    <t>37111</t>
  </si>
  <si>
    <t>McDowell County</t>
  </si>
  <si>
    <t>37113</t>
  </si>
  <si>
    <t>37115</t>
  </si>
  <si>
    <t>37117</t>
  </si>
  <si>
    <t>37119</t>
  </si>
  <si>
    <t>Mecklenburg County</t>
  </si>
  <si>
    <t>37121</t>
  </si>
  <si>
    <t>37123</t>
  </si>
  <si>
    <t>37125</t>
  </si>
  <si>
    <t>Moore County</t>
  </si>
  <si>
    <t>37127</t>
  </si>
  <si>
    <t>Nash County</t>
  </si>
  <si>
    <t>37129</t>
  </si>
  <si>
    <t>New Hanover County</t>
  </si>
  <si>
    <t>37131</t>
  </si>
  <si>
    <t>Northampton County</t>
  </si>
  <si>
    <t>37133</t>
  </si>
  <si>
    <t>Onslow County</t>
  </si>
  <si>
    <t>37135</t>
  </si>
  <si>
    <t>37137</t>
  </si>
  <si>
    <t>Pamlico County</t>
  </si>
  <si>
    <t>37139</t>
  </si>
  <si>
    <t>Pasquotank County</t>
  </si>
  <si>
    <t>37141</t>
  </si>
  <si>
    <t>Pender County</t>
  </si>
  <si>
    <t>37143</t>
  </si>
  <si>
    <t>Perquimans County</t>
  </si>
  <si>
    <t>37145</t>
  </si>
  <si>
    <t>Person County</t>
  </si>
  <si>
    <t>37147</t>
  </si>
  <si>
    <t>Pitt County</t>
  </si>
  <si>
    <t>37149</t>
  </si>
  <si>
    <t>37151</t>
  </si>
  <si>
    <t>37153</t>
  </si>
  <si>
    <t>37155</t>
  </si>
  <si>
    <t>Robeson County</t>
  </si>
  <si>
    <t>37157</t>
  </si>
  <si>
    <t>37159</t>
  </si>
  <si>
    <t>37161</t>
  </si>
  <si>
    <t>Rutherford County</t>
  </si>
  <si>
    <t>37163</t>
  </si>
  <si>
    <t>Sampson County</t>
  </si>
  <si>
    <t>37165</t>
  </si>
  <si>
    <t>37167</t>
  </si>
  <si>
    <t>Stanly County</t>
  </si>
  <si>
    <t>37169</t>
  </si>
  <si>
    <t>Stokes County</t>
  </si>
  <si>
    <t>37171</t>
  </si>
  <si>
    <t>Surry County</t>
  </si>
  <si>
    <t>37173</t>
  </si>
  <si>
    <t>Swain County</t>
  </si>
  <si>
    <t>37175</t>
  </si>
  <si>
    <t>Transylvania County</t>
  </si>
  <si>
    <t>37177</t>
  </si>
  <si>
    <t>Tyrrell County</t>
  </si>
  <si>
    <t>37179</t>
  </si>
  <si>
    <t>37181</t>
  </si>
  <si>
    <t>Vance County</t>
  </si>
  <si>
    <t>37183</t>
  </si>
  <si>
    <t>Wake County</t>
  </si>
  <si>
    <t>37185</t>
  </si>
  <si>
    <t>37187</t>
  </si>
  <si>
    <t>37189</t>
  </si>
  <si>
    <t>Watauga County</t>
  </si>
  <si>
    <t>37191</t>
  </si>
  <si>
    <t>37193</t>
  </si>
  <si>
    <t>37195</t>
  </si>
  <si>
    <t>37197</t>
  </si>
  <si>
    <t>Yadkin County</t>
  </si>
  <si>
    <t>37199</t>
  </si>
  <si>
    <t>Yancey County</t>
  </si>
  <si>
    <t>38000</t>
  </si>
  <si>
    <t>North Dakota</t>
  </si>
  <si>
    <t>38001</t>
  </si>
  <si>
    <t>38003</t>
  </si>
  <si>
    <t>Barnes County</t>
  </si>
  <si>
    <t>38005</t>
  </si>
  <si>
    <t>Benson County</t>
  </si>
  <si>
    <t>38007</t>
  </si>
  <si>
    <t>Billings County</t>
  </si>
  <si>
    <t>38009</t>
  </si>
  <si>
    <t>Bottineau County</t>
  </si>
  <si>
    <t>38011</t>
  </si>
  <si>
    <t>Bowman County</t>
  </si>
  <si>
    <t>38013</t>
  </si>
  <si>
    <t>38015</t>
  </si>
  <si>
    <t>Burleigh County</t>
  </si>
  <si>
    <t>38017</t>
  </si>
  <si>
    <t>38019</t>
  </si>
  <si>
    <t>Cavalier County</t>
  </si>
  <si>
    <t>38021</t>
  </si>
  <si>
    <t>Dickey County</t>
  </si>
  <si>
    <t>38023</t>
  </si>
  <si>
    <t>Divide County</t>
  </si>
  <si>
    <t>38025</t>
  </si>
  <si>
    <t>Dunn County</t>
  </si>
  <si>
    <t>38027</t>
  </si>
  <si>
    <t>38029</t>
  </si>
  <si>
    <t>Emmons County</t>
  </si>
  <si>
    <t>38031</t>
  </si>
  <si>
    <t>Foster County</t>
  </si>
  <si>
    <t>38033</t>
  </si>
  <si>
    <t>38035</t>
  </si>
  <si>
    <t>Grand Forks County</t>
  </si>
  <si>
    <t>38037</t>
  </si>
  <si>
    <t>38039</t>
  </si>
  <si>
    <t>Griggs County</t>
  </si>
  <si>
    <t>38041</t>
  </si>
  <si>
    <t>Hettinger County</t>
  </si>
  <si>
    <t>38043</t>
  </si>
  <si>
    <t>Kidder County</t>
  </si>
  <si>
    <t>38045</t>
  </si>
  <si>
    <t>LaMoure County</t>
  </si>
  <si>
    <t>38047</t>
  </si>
  <si>
    <t>38049</t>
  </si>
  <si>
    <t>38051</t>
  </si>
  <si>
    <t>38053</t>
  </si>
  <si>
    <t>McKenzie County</t>
  </si>
  <si>
    <t>38055</t>
  </si>
  <si>
    <t>38057</t>
  </si>
  <si>
    <t>38059</t>
  </si>
  <si>
    <t>38061</t>
  </si>
  <si>
    <t>Mountrail County</t>
  </si>
  <si>
    <t>38063</t>
  </si>
  <si>
    <t>38065</t>
  </si>
  <si>
    <t>Oliver County</t>
  </si>
  <si>
    <t>38067</t>
  </si>
  <si>
    <t>Pembina County</t>
  </si>
  <si>
    <t>38069</t>
  </si>
  <si>
    <t>38071</t>
  </si>
  <si>
    <t>38073</t>
  </si>
  <si>
    <t>Ransom County</t>
  </si>
  <si>
    <t>38075</t>
  </si>
  <si>
    <t>38077</t>
  </si>
  <si>
    <t>38079</t>
  </si>
  <si>
    <t>Rolette County</t>
  </si>
  <si>
    <t>38081</t>
  </si>
  <si>
    <t>Sargent County</t>
  </si>
  <si>
    <t>38083</t>
  </si>
  <si>
    <t>38085</t>
  </si>
  <si>
    <t>38087</t>
  </si>
  <si>
    <t>Slope County</t>
  </si>
  <si>
    <t>38089</t>
  </si>
  <si>
    <t>38091</t>
  </si>
  <si>
    <t>38093</t>
  </si>
  <si>
    <t>Stutsman County</t>
  </si>
  <si>
    <t>38095</t>
  </si>
  <si>
    <t>Towner County</t>
  </si>
  <si>
    <t>38097</t>
  </si>
  <si>
    <t>Traill County</t>
  </si>
  <si>
    <t>38099</t>
  </si>
  <si>
    <t>Walsh County</t>
  </si>
  <si>
    <t>38101</t>
  </si>
  <si>
    <t>Ward County</t>
  </si>
  <si>
    <t>38103</t>
  </si>
  <si>
    <t>38105</t>
  </si>
  <si>
    <t>Williams County</t>
  </si>
  <si>
    <t>39000</t>
  </si>
  <si>
    <t>Ohio</t>
  </si>
  <si>
    <t>39001</t>
  </si>
  <si>
    <t>39003</t>
  </si>
  <si>
    <t>39005</t>
  </si>
  <si>
    <t>Ashland County</t>
  </si>
  <si>
    <t>39007</t>
  </si>
  <si>
    <t>Ashtabula County</t>
  </si>
  <si>
    <t>39009</t>
  </si>
  <si>
    <t>Athens County</t>
  </si>
  <si>
    <t>39011</t>
  </si>
  <si>
    <t>Auglaize County</t>
  </si>
  <si>
    <t>39013</t>
  </si>
  <si>
    <t>Belmont County</t>
  </si>
  <si>
    <t>39015</t>
  </si>
  <si>
    <t>39017</t>
  </si>
  <si>
    <t>39019</t>
  </si>
  <si>
    <t>39021</t>
  </si>
  <si>
    <t>39023</t>
  </si>
  <si>
    <t>39025</t>
  </si>
  <si>
    <t>Clermont County</t>
  </si>
  <si>
    <t>39027</t>
  </si>
  <si>
    <t>39029</t>
  </si>
  <si>
    <t>Columbiana County</t>
  </si>
  <si>
    <t>39031</t>
  </si>
  <si>
    <t>Coshocton County</t>
  </si>
  <si>
    <t>39033</t>
  </si>
  <si>
    <t>39035</t>
  </si>
  <si>
    <t>Cuyahoga County</t>
  </si>
  <si>
    <t>39037</t>
  </si>
  <si>
    <t>Darke County</t>
  </si>
  <si>
    <t>39039</t>
  </si>
  <si>
    <t>Defiance County</t>
  </si>
  <si>
    <t>39041</t>
  </si>
  <si>
    <t>39043</t>
  </si>
  <si>
    <t>39045</t>
  </si>
  <si>
    <t>39047</t>
  </si>
  <si>
    <t>39049</t>
  </si>
  <si>
    <t>39051</t>
  </si>
  <si>
    <t>39053</t>
  </si>
  <si>
    <t>Gallia County</t>
  </si>
  <si>
    <t>39055</t>
  </si>
  <si>
    <t>Geauga County</t>
  </si>
  <si>
    <t>39057</t>
  </si>
  <si>
    <t>39059</t>
  </si>
  <si>
    <t>Guernsey County</t>
  </si>
  <si>
    <t>39061</t>
  </si>
  <si>
    <t>39063</t>
  </si>
  <si>
    <t>39065</t>
  </si>
  <si>
    <t>39067</t>
  </si>
  <si>
    <t>39069</t>
  </si>
  <si>
    <t>39071</t>
  </si>
  <si>
    <t>Highland County</t>
  </si>
  <si>
    <t>39073</t>
  </si>
  <si>
    <t>Hocking County</t>
  </si>
  <si>
    <t>39075</t>
  </si>
  <si>
    <t>39077</t>
  </si>
  <si>
    <t>39079</t>
  </si>
  <si>
    <t>39081</t>
  </si>
  <si>
    <t>39083</t>
  </si>
  <si>
    <t>39085</t>
  </si>
  <si>
    <t>39087</t>
  </si>
  <si>
    <t>39089</t>
  </si>
  <si>
    <t>Licking County</t>
  </si>
  <si>
    <t>39091</t>
  </si>
  <si>
    <t>39093</t>
  </si>
  <si>
    <t>Lorain County</t>
  </si>
  <si>
    <t>39095</t>
  </si>
  <si>
    <t>39097</t>
  </si>
  <si>
    <t>39099</t>
  </si>
  <si>
    <t>Mahoning County</t>
  </si>
  <si>
    <t>39101</t>
  </si>
  <si>
    <t>39103</t>
  </si>
  <si>
    <t>Medina County</t>
  </si>
  <si>
    <t>39105</t>
  </si>
  <si>
    <t>Meigs County</t>
  </si>
  <si>
    <t>39107</t>
  </si>
  <si>
    <t>39109</t>
  </si>
  <si>
    <t>39111</t>
  </si>
  <si>
    <t>39113</t>
  </si>
  <si>
    <t>39115</t>
  </si>
  <si>
    <t>39117</t>
  </si>
  <si>
    <t>Morrow County</t>
  </si>
  <si>
    <t>39119</t>
  </si>
  <si>
    <t>Muskingum County</t>
  </si>
  <si>
    <t>39121</t>
  </si>
  <si>
    <t>39123</t>
  </si>
  <si>
    <t>39125</t>
  </si>
  <si>
    <t>39127</t>
  </si>
  <si>
    <t>39129</t>
  </si>
  <si>
    <t>Pickaway County</t>
  </si>
  <si>
    <t>39131</t>
  </si>
  <si>
    <t>39133</t>
  </si>
  <si>
    <t>Portage County</t>
  </si>
  <si>
    <t>39135</t>
  </si>
  <si>
    <t>Preble County</t>
  </si>
  <si>
    <t>39137</t>
  </si>
  <si>
    <t>39139</t>
  </si>
  <si>
    <t>39141</t>
  </si>
  <si>
    <t>Ross County</t>
  </si>
  <si>
    <t>39143</t>
  </si>
  <si>
    <t>Sandusky County</t>
  </si>
  <si>
    <t>39145</t>
  </si>
  <si>
    <t>Scioto County</t>
  </si>
  <si>
    <t>39147</t>
  </si>
  <si>
    <t>39149</t>
  </si>
  <si>
    <t>39151</t>
  </si>
  <si>
    <t>39153</t>
  </si>
  <si>
    <t>39155</t>
  </si>
  <si>
    <t>Trumbull County</t>
  </si>
  <si>
    <t>39157</t>
  </si>
  <si>
    <t>Tuscarawas County</t>
  </si>
  <si>
    <t>39159</t>
  </si>
  <si>
    <t>39161</t>
  </si>
  <si>
    <t>Van Wert County</t>
  </si>
  <si>
    <t>39163</t>
  </si>
  <si>
    <t>Vinton County</t>
  </si>
  <si>
    <t>39165</t>
  </si>
  <si>
    <t>39167</t>
  </si>
  <si>
    <t>39169</t>
  </si>
  <si>
    <t>39171</t>
  </si>
  <si>
    <t>39173</t>
  </si>
  <si>
    <t>Wood County</t>
  </si>
  <si>
    <t>39175</t>
  </si>
  <si>
    <t>Wyandot County</t>
  </si>
  <si>
    <t>40000</t>
  </si>
  <si>
    <t>40001</t>
  </si>
  <si>
    <t>40003</t>
  </si>
  <si>
    <t>Alfalfa County</t>
  </si>
  <si>
    <t>40005</t>
  </si>
  <si>
    <t>Atoka County</t>
  </si>
  <si>
    <t>40007</t>
  </si>
  <si>
    <t>Beaver County</t>
  </si>
  <si>
    <t>40009</t>
  </si>
  <si>
    <t>Beckham County</t>
  </si>
  <si>
    <t>40011</t>
  </si>
  <si>
    <t>40013</t>
  </si>
  <si>
    <t>40015</t>
  </si>
  <si>
    <t>Caddo County</t>
  </si>
  <si>
    <t>40017</t>
  </si>
  <si>
    <t>Canadian County</t>
  </si>
  <si>
    <t>40019</t>
  </si>
  <si>
    <t>40021</t>
  </si>
  <si>
    <t>40023</t>
  </si>
  <si>
    <t>40025</t>
  </si>
  <si>
    <t>Cimarron County</t>
  </si>
  <si>
    <t>40027</t>
  </si>
  <si>
    <t>40029</t>
  </si>
  <si>
    <t>Coal County</t>
  </si>
  <si>
    <t>40031</t>
  </si>
  <si>
    <t>40033</t>
  </si>
  <si>
    <t>Cotton County</t>
  </si>
  <si>
    <t>40035</t>
  </si>
  <si>
    <t>Craig County</t>
  </si>
  <si>
    <t>40037</t>
  </si>
  <si>
    <t>Creek County</t>
  </si>
  <si>
    <t>40039</t>
  </si>
  <si>
    <t>40041</t>
  </si>
  <si>
    <t>40043</t>
  </si>
  <si>
    <t>Dewey County</t>
  </si>
  <si>
    <t>40045</t>
  </si>
  <si>
    <t>40047</t>
  </si>
  <si>
    <t>40049</t>
  </si>
  <si>
    <t>Garvin County</t>
  </si>
  <si>
    <t>40051</t>
  </si>
  <si>
    <t>40053</t>
  </si>
  <si>
    <t>40055</t>
  </si>
  <si>
    <t>Greer County</t>
  </si>
  <si>
    <t>40057</t>
  </si>
  <si>
    <t>Harmon County</t>
  </si>
  <si>
    <t>40059</t>
  </si>
  <si>
    <t>40061</t>
  </si>
  <si>
    <t>40063</t>
  </si>
  <si>
    <t>Hughes County</t>
  </si>
  <si>
    <t>40065</t>
  </si>
  <si>
    <t>40067</t>
  </si>
  <si>
    <t>40069</t>
  </si>
  <si>
    <t>40071</t>
  </si>
  <si>
    <t>Kay County</t>
  </si>
  <si>
    <t>40073</t>
  </si>
  <si>
    <t>Kingfisher County</t>
  </si>
  <si>
    <t>40075</t>
  </si>
  <si>
    <t>40077</t>
  </si>
  <si>
    <t>Latimer County</t>
  </si>
  <si>
    <t>40079</t>
  </si>
  <si>
    <t>Le Flore County</t>
  </si>
  <si>
    <t>40081</t>
  </si>
  <si>
    <t>40083</t>
  </si>
  <si>
    <t>40085</t>
  </si>
  <si>
    <t>Love County</t>
  </si>
  <si>
    <t>40087</t>
  </si>
  <si>
    <t>McClain County</t>
  </si>
  <si>
    <t>40089</t>
  </si>
  <si>
    <t>McCurtain County</t>
  </si>
  <si>
    <t>40091</t>
  </si>
  <si>
    <t>40093</t>
  </si>
  <si>
    <t>Major County</t>
  </si>
  <si>
    <t>40095</t>
  </si>
  <si>
    <t>40097</t>
  </si>
  <si>
    <t>Mayes County</t>
  </si>
  <si>
    <t>40099</t>
  </si>
  <si>
    <t>40101</t>
  </si>
  <si>
    <t>Muskogee County</t>
  </si>
  <si>
    <t>40103</t>
  </si>
  <si>
    <t>40105</t>
  </si>
  <si>
    <t>Nowata County</t>
  </si>
  <si>
    <t>40107</t>
  </si>
  <si>
    <t>Okfuskee County</t>
  </si>
  <si>
    <t>40109</t>
  </si>
  <si>
    <t>Oklahoma County</t>
  </si>
  <si>
    <t>40111</t>
  </si>
  <si>
    <t>Okmulgee County</t>
  </si>
  <si>
    <t>40113</t>
  </si>
  <si>
    <t>40115</t>
  </si>
  <si>
    <t>40117</t>
  </si>
  <si>
    <t>40119</t>
  </si>
  <si>
    <t>Payne County</t>
  </si>
  <si>
    <t>40121</t>
  </si>
  <si>
    <t>Pittsburg County</t>
  </si>
  <si>
    <t>40123</t>
  </si>
  <si>
    <t>40125</t>
  </si>
  <si>
    <t>40127</t>
  </si>
  <si>
    <t>Pushmataha County</t>
  </si>
  <si>
    <t>40129</t>
  </si>
  <si>
    <t>Roger Mills County</t>
  </si>
  <si>
    <t>40131</t>
  </si>
  <si>
    <t>Rogers County</t>
  </si>
  <si>
    <t>40133</t>
  </si>
  <si>
    <t>40135</t>
  </si>
  <si>
    <t>Sequoyah County</t>
  </si>
  <si>
    <t>40137</t>
  </si>
  <si>
    <t>40139</t>
  </si>
  <si>
    <t>40141</t>
  </si>
  <si>
    <t>Tillman County</t>
  </si>
  <si>
    <t>40143</t>
  </si>
  <si>
    <t>Tulsa County</t>
  </si>
  <si>
    <t>40145</t>
  </si>
  <si>
    <t>Wagoner County</t>
  </si>
  <si>
    <t>40147</t>
  </si>
  <si>
    <t>40149</t>
  </si>
  <si>
    <t>Washita County</t>
  </si>
  <si>
    <t>40151</t>
  </si>
  <si>
    <t>Woods County</t>
  </si>
  <si>
    <t>40153</t>
  </si>
  <si>
    <t>Woodward County</t>
  </si>
  <si>
    <t>41000</t>
  </si>
  <si>
    <t>Oregon</t>
  </si>
  <si>
    <t>41001</t>
  </si>
  <si>
    <t>41003</t>
  </si>
  <si>
    <t>41005</t>
  </si>
  <si>
    <t>Clackamas County</t>
  </si>
  <si>
    <t>41007</t>
  </si>
  <si>
    <t>Clatsop County</t>
  </si>
  <si>
    <t>41009</t>
  </si>
  <si>
    <t>41011</t>
  </si>
  <si>
    <t>41013</t>
  </si>
  <si>
    <t>Crook County</t>
  </si>
  <si>
    <t>41015</t>
  </si>
  <si>
    <t>41017</t>
  </si>
  <si>
    <t>Deschutes County</t>
  </si>
  <si>
    <t>41019</t>
  </si>
  <si>
    <t>41021</t>
  </si>
  <si>
    <t>Gilliam County</t>
  </si>
  <si>
    <t>41023</t>
  </si>
  <si>
    <t>41025</t>
  </si>
  <si>
    <t>Harney County</t>
  </si>
  <si>
    <t>41027</t>
  </si>
  <si>
    <t>Hood River County</t>
  </si>
  <si>
    <t>41029</t>
  </si>
  <si>
    <t>41031</t>
  </si>
  <si>
    <t>41033</t>
  </si>
  <si>
    <t>Josephine County</t>
  </si>
  <si>
    <t>41035</t>
  </si>
  <si>
    <t>Klamath County</t>
  </si>
  <si>
    <t>41037</t>
  </si>
  <si>
    <t>41039</t>
  </si>
  <si>
    <t>41041</t>
  </si>
  <si>
    <t>41043</t>
  </si>
  <si>
    <t>41045</t>
  </si>
  <si>
    <t>Malheur County</t>
  </si>
  <si>
    <t>41047</t>
  </si>
  <si>
    <t>41049</t>
  </si>
  <si>
    <t>41051</t>
  </si>
  <si>
    <t>Multnomah County</t>
  </si>
  <si>
    <t>41053</t>
  </si>
  <si>
    <t>41055</t>
  </si>
  <si>
    <t>41057</t>
  </si>
  <si>
    <t>Tillamook County</t>
  </si>
  <si>
    <t>41059</t>
  </si>
  <si>
    <t>Umatilla County</t>
  </si>
  <si>
    <t>41061</t>
  </si>
  <si>
    <t>41063</t>
  </si>
  <si>
    <t>Wallowa County</t>
  </si>
  <si>
    <t>41065</t>
  </si>
  <si>
    <t>Wasco County</t>
  </si>
  <si>
    <t>41067</t>
  </si>
  <si>
    <t>41069</t>
  </si>
  <si>
    <t>41071</t>
  </si>
  <si>
    <t>Yamhill County</t>
  </si>
  <si>
    <t>42000</t>
  </si>
  <si>
    <t>Pennsylvania</t>
  </si>
  <si>
    <t>42001</t>
  </si>
  <si>
    <t>42003</t>
  </si>
  <si>
    <t>Allegheny County</t>
  </si>
  <si>
    <t>42005</t>
  </si>
  <si>
    <t>Armstrong County</t>
  </si>
  <si>
    <t>42007</t>
  </si>
  <si>
    <t>42009</t>
  </si>
  <si>
    <t>Bedford County</t>
  </si>
  <si>
    <t>42011</t>
  </si>
  <si>
    <t>Berks County</t>
  </si>
  <si>
    <t>42013</t>
  </si>
  <si>
    <t>Blair County</t>
  </si>
  <si>
    <t>42015</t>
  </si>
  <si>
    <t>42017</t>
  </si>
  <si>
    <t>Bucks County</t>
  </si>
  <si>
    <t>42019</t>
  </si>
  <si>
    <t>42021</t>
  </si>
  <si>
    <t>Cambria County</t>
  </si>
  <si>
    <t>42023</t>
  </si>
  <si>
    <t>Cameron County</t>
  </si>
  <si>
    <t>42025</t>
  </si>
  <si>
    <t>42027</t>
  </si>
  <si>
    <t>Centre County</t>
  </si>
  <si>
    <t>42029</t>
  </si>
  <si>
    <t>Chester County</t>
  </si>
  <si>
    <t>42031</t>
  </si>
  <si>
    <t>Clarion County</t>
  </si>
  <si>
    <t>42033</t>
  </si>
  <si>
    <t>Clearfield County</t>
  </si>
  <si>
    <t>42035</t>
  </si>
  <si>
    <t>42037</t>
  </si>
  <si>
    <t>42039</t>
  </si>
  <si>
    <t>42041</t>
  </si>
  <si>
    <t>42043</t>
  </si>
  <si>
    <t>Dauphin County</t>
  </si>
  <si>
    <t>42045</t>
  </si>
  <si>
    <t>42047</t>
  </si>
  <si>
    <t>42049</t>
  </si>
  <si>
    <t>42051</t>
  </si>
  <si>
    <t>42053</t>
  </si>
  <si>
    <t>Forest County</t>
  </si>
  <si>
    <t>42055</t>
  </si>
  <si>
    <t>42057</t>
  </si>
  <si>
    <t>42059</t>
  </si>
  <si>
    <t>42061</t>
  </si>
  <si>
    <t>Huntingdon County</t>
  </si>
  <si>
    <t>42063</t>
  </si>
  <si>
    <t>Indiana County</t>
  </si>
  <si>
    <t>42065</t>
  </si>
  <si>
    <t>42067</t>
  </si>
  <si>
    <t>Juniata County</t>
  </si>
  <si>
    <t>42069</t>
  </si>
  <si>
    <t>Lackawanna County</t>
  </si>
  <si>
    <t>42071</t>
  </si>
  <si>
    <t>42073</t>
  </si>
  <si>
    <t>42075</t>
  </si>
  <si>
    <t>Lebanon County</t>
  </si>
  <si>
    <t>42077</t>
  </si>
  <si>
    <t>Lehigh County</t>
  </si>
  <si>
    <t>42079</t>
  </si>
  <si>
    <t>Luzerne County</t>
  </si>
  <si>
    <t>42081</t>
  </si>
  <si>
    <t>Lycoming County</t>
  </si>
  <si>
    <t>42083</t>
  </si>
  <si>
    <t>Mc Kean County</t>
  </si>
  <si>
    <t>42085</t>
  </si>
  <si>
    <t>42087</t>
  </si>
  <si>
    <t>Mifflin County</t>
  </si>
  <si>
    <t>42089</t>
  </si>
  <si>
    <t>42091</t>
  </si>
  <si>
    <t>42093</t>
  </si>
  <si>
    <t>Montour County</t>
  </si>
  <si>
    <t>42095</t>
  </si>
  <si>
    <t>42097</t>
  </si>
  <si>
    <t>Northumberland County</t>
  </si>
  <si>
    <t>42099</t>
  </si>
  <si>
    <t>42101</t>
  </si>
  <si>
    <t>Philadelphia County</t>
  </si>
  <si>
    <t>42103</t>
  </si>
  <si>
    <t>42105</t>
  </si>
  <si>
    <t>Potter County</t>
  </si>
  <si>
    <t>42107</t>
  </si>
  <si>
    <t>Schuylkill County</t>
  </si>
  <si>
    <t>42109</t>
  </si>
  <si>
    <t>Snyder County</t>
  </si>
  <si>
    <t>42111</t>
  </si>
  <si>
    <t>42113</t>
  </si>
  <si>
    <t>42115</t>
  </si>
  <si>
    <t>Susquehanna County</t>
  </si>
  <si>
    <t>42117</t>
  </si>
  <si>
    <t>42119</t>
  </si>
  <si>
    <t>42121</t>
  </si>
  <si>
    <t>Venango County</t>
  </si>
  <si>
    <t>42123</t>
  </si>
  <si>
    <t>42125</t>
  </si>
  <si>
    <t>42127</t>
  </si>
  <si>
    <t>42129</t>
  </si>
  <si>
    <t>Westmoreland County</t>
  </si>
  <si>
    <t>42131</t>
  </si>
  <si>
    <t>42133</t>
  </si>
  <si>
    <t>44000</t>
  </si>
  <si>
    <t>Rhode Island</t>
  </si>
  <si>
    <t>44001</t>
  </si>
  <si>
    <t>44003</t>
  </si>
  <si>
    <t>44005</t>
  </si>
  <si>
    <t>Newport County</t>
  </si>
  <si>
    <t>44007</t>
  </si>
  <si>
    <t>Providence County</t>
  </si>
  <si>
    <t>44009</t>
  </si>
  <si>
    <t>45000</t>
  </si>
  <si>
    <t>South Carolina</t>
  </si>
  <si>
    <t>45001</t>
  </si>
  <si>
    <t>Abbeville County</t>
  </si>
  <si>
    <t>45003</t>
  </si>
  <si>
    <t>Aiken County</t>
  </si>
  <si>
    <t>45005</t>
  </si>
  <si>
    <t>Allendale County</t>
  </si>
  <si>
    <t>45007</t>
  </si>
  <si>
    <t>45009</t>
  </si>
  <si>
    <t>Bamberg County</t>
  </si>
  <si>
    <t>45011</t>
  </si>
  <si>
    <t>Barnwell County</t>
  </si>
  <si>
    <t>45013</t>
  </si>
  <si>
    <t>45015</t>
  </si>
  <si>
    <t>Berkeley County</t>
  </si>
  <si>
    <t>45017</t>
  </si>
  <si>
    <t>45019</t>
  </si>
  <si>
    <t>Charleston County</t>
  </si>
  <si>
    <t>45021</t>
  </si>
  <si>
    <t>45023</t>
  </si>
  <si>
    <t>45025</t>
  </si>
  <si>
    <t>Chesterfield County</t>
  </si>
  <si>
    <t>45027</t>
  </si>
  <si>
    <t>Clarendon County</t>
  </si>
  <si>
    <t>45029</t>
  </si>
  <si>
    <t>Colleton County</t>
  </si>
  <si>
    <t>45031</t>
  </si>
  <si>
    <t>Darlington County</t>
  </si>
  <si>
    <t>45033</t>
  </si>
  <si>
    <t>Dillon County</t>
  </si>
  <si>
    <t>45035</t>
  </si>
  <si>
    <t>45037</t>
  </si>
  <si>
    <t>Edgefield County</t>
  </si>
  <si>
    <t>45039</t>
  </si>
  <si>
    <t>45041</t>
  </si>
  <si>
    <t>Florence County</t>
  </si>
  <si>
    <t>45043</t>
  </si>
  <si>
    <t>Georgetown County</t>
  </si>
  <si>
    <t>45045</t>
  </si>
  <si>
    <t>Greenville County</t>
  </si>
  <si>
    <t>45047</t>
  </si>
  <si>
    <t>45049</t>
  </si>
  <si>
    <t>Hampton County</t>
  </si>
  <si>
    <t>45051</t>
  </si>
  <si>
    <t>Horry County</t>
  </si>
  <si>
    <t>45053</t>
  </si>
  <si>
    <t>45055</t>
  </si>
  <si>
    <t>Kershaw County</t>
  </si>
  <si>
    <t>45057</t>
  </si>
  <si>
    <t>45059</t>
  </si>
  <si>
    <t>45061</t>
  </si>
  <si>
    <t>45063</t>
  </si>
  <si>
    <t>Lexington County</t>
  </si>
  <si>
    <t>45065</t>
  </si>
  <si>
    <t>McCormick County</t>
  </si>
  <si>
    <t>45067</t>
  </si>
  <si>
    <t>45069</t>
  </si>
  <si>
    <t>Marlboro County</t>
  </si>
  <si>
    <t>45071</t>
  </si>
  <si>
    <t>Newberry County</t>
  </si>
  <si>
    <t>45073</t>
  </si>
  <si>
    <t>45075</t>
  </si>
  <si>
    <t>Orangeburg County</t>
  </si>
  <si>
    <t>45077</t>
  </si>
  <si>
    <t>45079</t>
  </si>
  <si>
    <t>45081</t>
  </si>
  <si>
    <t>Saluda County</t>
  </si>
  <si>
    <t>45083</t>
  </si>
  <si>
    <t>Spartanburg County</t>
  </si>
  <si>
    <t>45085</t>
  </si>
  <si>
    <t>45087</t>
  </si>
  <si>
    <t>45089</t>
  </si>
  <si>
    <t>Williamsburg County</t>
  </si>
  <si>
    <t>45091</t>
  </si>
  <si>
    <t>46000</t>
  </si>
  <si>
    <t>South Dakota</t>
  </si>
  <si>
    <t>46003</t>
  </si>
  <si>
    <t>Aurora County</t>
  </si>
  <si>
    <t>46005</t>
  </si>
  <si>
    <t>Beadle County</t>
  </si>
  <si>
    <t>46007</t>
  </si>
  <si>
    <t>Bennett County</t>
  </si>
  <si>
    <t>46009</t>
  </si>
  <si>
    <t>Bon Homme County</t>
  </si>
  <si>
    <t>46011</t>
  </si>
  <si>
    <t>Brookings County</t>
  </si>
  <si>
    <t>46013</t>
  </si>
  <si>
    <t>46015</t>
  </si>
  <si>
    <t>Brule County</t>
  </si>
  <si>
    <t>46017</t>
  </si>
  <si>
    <t>46019</t>
  </si>
  <si>
    <t>46021</t>
  </si>
  <si>
    <t>46023</t>
  </si>
  <si>
    <t>Charles Mix County</t>
  </si>
  <si>
    <t>46025</t>
  </si>
  <si>
    <t>46027</t>
  </si>
  <si>
    <t>46029</t>
  </si>
  <si>
    <t>Codington County</t>
  </si>
  <si>
    <t>46031</t>
  </si>
  <si>
    <t>Corson County</t>
  </si>
  <si>
    <t>46033</t>
  </si>
  <si>
    <t>46035</t>
  </si>
  <si>
    <t>Davison County</t>
  </si>
  <si>
    <t>46037</t>
  </si>
  <si>
    <t>Day County</t>
  </si>
  <si>
    <t>46039</t>
  </si>
  <si>
    <t>46041</t>
  </si>
  <si>
    <t>46043</t>
  </si>
  <si>
    <t>46045</t>
  </si>
  <si>
    <t>Edmunds County</t>
  </si>
  <si>
    <t>46047</t>
  </si>
  <si>
    <t>Fall River County</t>
  </si>
  <si>
    <t>46049</t>
  </si>
  <si>
    <t>Faulk County</t>
  </si>
  <si>
    <t>46051</t>
  </si>
  <si>
    <t>46053</t>
  </si>
  <si>
    <t>Gregory County</t>
  </si>
  <si>
    <t>46055</t>
  </si>
  <si>
    <t>Haakon County</t>
  </si>
  <si>
    <t>46057</t>
  </si>
  <si>
    <t>Hamlin County</t>
  </si>
  <si>
    <t>46059</t>
  </si>
  <si>
    <t>Hand County</t>
  </si>
  <si>
    <t>46061</t>
  </si>
  <si>
    <t>Hanson County</t>
  </si>
  <si>
    <t>46063</t>
  </si>
  <si>
    <t>46065</t>
  </si>
  <si>
    <t>46067</t>
  </si>
  <si>
    <t>Hutchinson County</t>
  </si>
  <si>
    <t>46069</t>
  </si>
  <si>
    <t>46071</t>
  </si>
  <si>
    <t>46073</t>
  </si>
  <si>
    <t>Jerauld County</t>
  </si>
  <si>
    <t>46075</t>
  </si>
  <si>
    <t>46077</t>
  </si>
  <si>
    <t>Kingsbury County</t>
  </si>
  <si>
    <t>46079</t>
  </si>
  <si>
    <t>46081</t>
  </si>
  <si>
    <t>46083</t>
  </si>
  <si>
    <t>46085</t>
  </si>
  <si>
    <t>Lyman County</t>
  </si>
  <si>
    <t>46087</t>
  </si>
  <si>
    <t>McCook County</t>
  </si>
  <si>
    <t>46089</t>
  </si>
  <si>
    <t>46091</t>
  </si>
  <si>
    <t>46093</t>
  </si>
  <si>
    <t>46095</t>
  </si>
  <si>
    <t>Mellette County</t>
  </si>
  <si>
    <t>46097</t>
  </si>
  <si>
    <t>Miner County</t>
  </si>
  <si>
    <t>46099</t>
  </si>
  <si>
    <t>Minnehaha County</t>
  </si>
  <si>
    <t>46101</t>
  </si>
  <si>
    <t>Moody County</t>
  </si>
  <si>
    <t>46102</t>
  </si>
  <si>
    <t>Oglala Lakota County</t>
  </si>
  <si>
    <t>46103</t>
  </si>
  <si>
    <t>46105</t>
  </si>
  <si>
    <t>46107</t>
  </si>
  <si>
    <t>46109</t>
  </si>
  <si>
    <t>Roberts County</t>
  </si>
  <si>
    <t>46111</t>
  </si>
  <si>
    <t>Sanborn County</t>
  </si>
  <si>
    <t>46115</t>
  </si>
  <si>
    <t>Spink County</t>
  </si>
  <si>
    <t>46117</t>
  </si>
  <si>
    <t>Stanley County</t>
  </si>
  <si>
    <t>46119</t>
  </si>
  <si>
    <t>Sully County</t>
  </si>
  <si>
    <t>46121</t>
  </si>
  <si>
    <t>46123</t>
  </si>
  <si>
    <t>Tripp County</t>
  </si>
  <si>
    <t>46125</t>
  </si>
  <si>
    <t>46127</t>
  </si>
  <si>
    <t>46129</t>
  </si>
  <si>
    <t>Walworth County</t>
  </si>
  <si>
    <t>46135</t>
  </si>
  <si>
    <t>Yankton County</t>
  </si>
  <si>
    <t>46137</t>
  </si>
  <si>
    <t>Ziebach County</t>
  </si>
  <si>
    <t>47000</t>
  </si>
  <si>
    <t>Tennessee</t>
  </si>
  <si>
    <t>47001</t>
  </si>
  <si>
    <t>47003</t>
  </si>
  <si>
    <t>47005</t>
  </si>
  <si>
    <t>47007</t>
  </si>
  <si>
    <t>Bledsoe County</t>
  </si>
  <si>
    <t>47009</t>
  </si>
  <si>
    <t>47011</t>
  </si>
  <si>
    <t>47013</t>
  </si>
  <si>
    <t>47015</t>
  </si>
  <si>
    <t>Cannon County</t>
  </si>
  <si>
    <t>47017</t>
  </si>
  <si>
    <t>47019</t>
  </si>
  <si>
    <t>47021</t>
  </si>
  <si>
    <t>Cheatham County</t>
  </si>
  <si>
    <t>47023</t>
  </si>
  <si>
    <t>47025</t>
  </si>
  <si>
    <t>47027</t>
  </si>
  <si>
    <t>47029</t>
  </si>
  <si>
    <t>Cocke County</t>
  </si>
  <si>
    <t>47031</t>
  </si>
  <si>
    <t>47033</t>
  </si>
  <si>
    <t>Crockett County</t>
  </si>
  <si>
    <t>47035</t>
  </si>
  <si>
    <t>47037</t>
  </si>
  <si>
    <t>47039</t>
  </si>
  <si>
    <t>47041</t>
  </si>
  <si>
    <t>47043</t>
  </si>
  <si>
    <t>Dickson County</t>
  </si>
  <si>
    <t>47045</t>
  </si>
  <si>
    <t>Dyer County</t>
  </si>
  <si>
    <t>47047</t>
  </si>
  <si>
    <t>47049</t>
  </si>
  <si>
    <t>Fentress County</t>
  </si>
  <si>
    <t>47051</t>
  </si>
  <si>
    <t>47053</t>
  </si>
  <si>
    <t>47055</t>
  </si>
  <si>
    <t>Giles County</t>
  </si>
  <si>
    <t>47057</t>
  </si>
  <si>
    <t>Grainger County</t>
  </si>
  <si>
    <t>47059</t>
  </si>
  <si>
    <t>47061</t>
  </si>
  <si>
    <t>47063</t>
  </si>
  <si>
    <t>Hamblen County</t>
  </si>
  <si>
    <t>47065</t>
  </si>
  <si>
    <t>47067</t>
  </si>
  <si>
    <t>47069</t>
  </si>
  <si>
    <t>Hardeman County</t>
  </si>
  <si>
    <t>47071</t>
  </si>
  <si>
    <t>47073</t>
  </si>
  <si>
    <t>Hawkins County</t>
  </si>
  <si>
    <t>47075</t>
  </si>
  <si>
    <t>47077</t>
  </si>
  <si>
    <t>47079</t>
  </si>
  <si>
    <t>47081</t>
  </si>
  <si>
    <t>47083</t>
  </si>
  <si>
    <t>47085</t>
  </si>
  <si>
    <t>47087</t>
  </si>
  <si>
    <t>47089</t>
  </si>
  <si>
    <t>47091</t>
  </si>
  <si>
    <t>47093</t>
  </si>
  <si>
    <t>47095</t>
  </si>
  <si>
    <t>47097</t>
  </si>
  <si>
    <t>47099</t>
  </si>
  <si>
    <t>47101</t>
  </si>
  <si>
    <t>47103</t>
  </si>
  <si>
    <t>47105</t>
  </si>
  <si>
    <t>Loudon County</t>
  </si>
  <si>
    <t>47107</t>
  </si>
  <si>
    <t>McMinn County</t>
  </si>
  <si>
    <t>47109</t>
  </si>
  <si>
    <t>McNairy County</t>
  </si>
  <si>
    <t>47111</t>
  </si>
  <si>
    <t>47113</t>
  </si>
  <si>
    <t>47115</t>
  </si>
  <si>
    <t>47117</t>
  </si>
  <si>
    <t>47119</t>
  </si>
  <si>
    <t>Maury County</t>
  </si>
  <si>
    <t>47121</t>
  </si>
  <si>
    <t>47123</t>
  </si>
  <si>
    <t>47125</t>
  </si>
  <si>
    <t>47127</t>
  </si>
  <si>
    <t>47129</t>
  </si>
  <si>
    <t>47131</t>
  </si>
  <si>
    <t>Obion County</t>
  </si>
  <si>
    <t>47133</t>
  </si>
  <si>
    <t>Overton County</t>
  </si>
  <si>
    <t>47135</t>
  </si>
  <si>
    <t>47137</t>
  </si>
  <si>
    <t>Pickett County</t>
  </si>
  <si>
    <t>47139</t>
  </si>
  <si>
    <t>47141</t>
  </si>
  <si>
    <t>47143</t>
  </si>
  <si>
    <t>Rhea County</t>
  </si>
  <si>
    <t>47145</t>
  </si>
  <si>
    <t>Roane County</t>
  </si>
  <si>
    <t>47147</t>
  </si>
  <si>
    <t>47149</t>
  </si>
  <si>
    <t>47151</t>
  </si>
  <si>
    <t>47153</t>
  </si>
  <si>
    <t>Sequatchie County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</si>
  <si>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</si>
  <si>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</si>
  <si>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</si>
  <si>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</si>
  <si>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</si>
  <si>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</si>
  <si>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</si>
  <si>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</si>
  <si>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Trousdale County</t>
  </si>
  <si>
    <t>47171</t>
  </si>
  <si>
    <t>Unicoi County</t>
  </si>
  <si>
    <t>47173</t>
  </si>
  <si>
    <t>47175</t>
  </si>
  <si>
    <t>47177</t>
  </si>
  <si>
    <t>47179</t>
  </si>
  <si>
    <t>47181</t>
  </si>
  <si>
    <t>47183</t>
  </si>
  <si>
    <t>Weakley County</t>
  </si>
  <si>
    <t>47185</t>
  </si>
  <si>
    <t>47187</t>
  </si>
  <si>
    <t>47189</t>
  </si>
  <si>
    <t>48000</t>
  </si>
  <si>
    <t>Texas</t>
  </si>
  <si>
    <t>48001</t>
  </si>
  <si>
    <t>48003</t>
  </si>
  <si>
    <t>Andrews County</t>
  </si>
  <si>
    <t>48005</t>
  </si>
  <si>
    <t>Angelina County</t>
  </si>
  <si>
    <t>48007</t>
  </si>
  <si>
    <t>Aransas County</t>
  </si>
  <si>
    <t>48009</t>
  </si>
  <si>
    <t>Archer County</t>
  </si>
  <si>
    <t>48011</t>
  </si>
  <si>
    <t>48013</t>
  </si>
  <si>
    <t>Atascosa County</t>
  </si>
  <si>
    <t>48015</t>
  </si>
  <si>
    <t>Austin County</t>
  </si>
  <si>
    <t>48017</t>
  </si>
  <si>
    <t>Bailey County</t>
  </si>
  <si>
    <t>48019</t>
  </si>
  <si>
    <t>Bandera County</t>
  </si>
  <si>
    <t>48021</t>
  </si>
  <si>
    <t>Bastrop County</t>
  </si>
  <si>
    <t>48023</t>
  </si>
  <si>
    <t>Baylor County</t>
  </si>
  <si>
    <t>48025</t>
  </si>
  <si>
    <t>Bee County</t>
  </si>
  <si>
    <t>48027</t>
  </si>
  <si>
    <t>48029</t>
  </si>
  <si>
    <t>Bexar County</t>
  </si>
  <si>
    <t>48031</t>
  </si>
  <si>
    <t>Blanco County</t>
  </si>
  <si>
    <t>48033</t>
  </si>
  <si>
    <t>Borden County</t>
  </si>
  <si>
    <t>48035</t>
  </si>
  <si>
    <t>Bosque County</t>
  </si>
  <si>
    <t>48037</t>
  </si>
  <si>
    <t>Bowie County</t>
  </si>
  <si>
    <t>48039</t>
  </si>
  <si>
    <t>Brazoria County</t>
  </si>
  <si>
    <t>48041</t>
  </si>
  <si>
    <t>Brazos County</t>
  </si>
  <si>
    <t>48043</t>
  </si>
  <si>
    <t>Brewster County</t>
  </si>
  <si>
    <t>48045</t>
  </si>
  <si>
    <t>Briscoe County</t>
  </si>
  <si>
    <t>48047</t>
  </si>
  <si>
    <t>48049</t>
  </si>
  <si>
    <t>48051</t>
  </si>
  <si>
    <t>Burleson County</t>
  </si>
  <si>
    <t>48053</t>
  </si>
  <si>
    <t>Burnet County</t>
  </si>
  <si>
    <t>48055</t>
  </si>
  <si>
    <t>48057</t>
  </si>
  <si>
    <t>48059</t>
  </si>
  <si>
    <t>Callahan County</t>
  </si>
  <si>
    <t>48061</t>
  </si>
  <si>
    <t>48063</t>
  </si>
  <si>
    <t>Camp County</t>
  </si>
  <si>
    <t>48065</t>
  </si>
  <si>
    <t>Carson County</t>
  </si>
  <si>
    <t>48067</t>
  </si>
  <si>
    <t>48069</t>
  </si>
  <si>
    <t>Castro County</t>
  </si>
  <si>
    <t>48071</t>
  </si>
  <si>
    <t>48073</t>
  </si>
  <si>
    <t>48075</t>
  </si>
  <si>
    <t>Childress County</t>
  </si>
  <si>
    <t>48077</t>
  </si>
  <si>
    <t>48079</t>
  </si>
  <si>
    <t>Cochran County</t>
  </si>
  <si>
    <t>48081</t>
  </si>
  <si>
    <t>Coke County</t>
  </si>
  <si>
    <t>48083</t>
  </si>
  <si>
    <t>Coleman County</t>
  </si>
  <si>
    <t>48085</t>
  </si>
  <si>
    <t>Collin County</t>
  </si>
  <si>
    <t>48087</t>
  </si>
  <si>
    <t>Collingsworth County</t>
  </si>
  <si>
    <t>48089</t>
  </si>
  <si>
    <t>Colorado County</t>
  </si>
  <si>
    <t>48091</t>
  </si>
  <si>
    <t>Comal County</t>
  </si>
  <si>
    <t>48093</t>
  </si>
  <si>
    <t>48095</t>
  </si>
  <si>
    <t>Concho County</t>
  </si>
  <si>
    <t>48097</t>
  </si>
  <si>
    <t>Cooke County</t>
  </si>
  <si>
    <t>48099</t>
  </si>
  <si>
    <t>Coryell County</t>
  </si>
  <si>
    <t>48101</t>
  </si>
  <si>
    <t>Cottle County</t>
  </si>
  <si>
    <t>48103</t>
  </si>
  <si>
    <t>Crane County</t>
  </si>
  <si>
    <t>48105</t>
  </si>
  <si>
    <t>48107</t>
  </si>
  <si>
    <t>Crosby County</t>
  </si>
  <si>
    <t>48109</t>
  </si>
  <si>
    <t>Culberson County</t>
  </si>
  <si>
    <t>48111</t>
  </si>
  <si>
    <t>Dallam County</t>
  </si>
  <si>
    <t>48113</t>
  </si>
  <si>
    <t>48115</t>
  </si>
  <si>
    <t>48117</t>
  </si>
  <si>
    <t>Deaf Smith County</t>
  </si>
  <si>
    <t>48119</t>
  </si>
  <si>
    <t>48121</t>
  </si>
  <si>
    <t>Denton County</t>
  </si>
  <si>
    <t>48123</t>
  </si>
  <si>
    <t>DeWitt County</t>
  </si>
  <si>
    <t>48125</t>
  </si>
  <si>
    <t>Dickens County</t>
  </si>
  <si>
    <t>48127</t>
  </si>
  <si>
    <t>Dimmit County</t>
  </si>
  <si>
    <t>48129</t>
  </si>
  <si>
    <t>Donley County</t>
  </si>
  <si>
    <t>48131</t>
  </si>
  <si>
    <t>48133</t>
  </si>
  <si>
    <t>Eastland County</t>
  </si>
  <si>
    <t>48135</t>
  </si>
  <si>
    <t>Ector County</t>
  </si>
  <si>
    <t>48137</t>
  </si>
  <si>
    <t>48139</t>
  </si>
  <si>
    <t>48141</t>
  </si>
  <si>
    <t>48143</t>
  </si>
  <si>
    <t>Erath County</t>
  </si>
  <si>
    <t>48145</t>
  </si>
  <si>
    <t>Falls County</t>
  </si>
  <si>
    <t>48147</t>
  </si>
  <si>
    <t>48149</t>
  </si>
  <si>
    <t>48151</t>
  </si>
  <si>
    <t>Fisher County</t>
  </si>
  <si>
    <t>48153</t>
  </si>
  <si>
    <t>48155</t>
  </si>
  <si>
    <t>Foard County</t>
  </si>
  <si>
    <t>48157</t>
  </si>
  <si>
    <t>Fort Bend County</t>
  </si>
  <si>
    <t>48159</t>
  </si>
  <si>
    <t>48161</t>
  </si>
  <si>
    <t>Freestone County</t>
  </si>
  <si>
    <t>48163</t>
  </si>
  <si>
    <t>Frio County</t>
  </si>
  <si>
    <t>48165</t>
  </si>
  <si>
    <t>Gaines County</t>
  </si>
  <si>
    <t>48167</t>
  </si>
  <si>
    <t>Galveston County</t>
  </si>
  <si>
    <t>48169</t>
  </si>
  <si>
    <t>Garza County</t>
  </si>
  <si>
    <t>48171</t>
  </si>
  <si>
    <t>Gillespie County</t>
  </si>
  <si>
    <t>48173</t>
  </si>
  <si>
    <t>Glasscock County</t>
  </si>
  <si>
    <t>48175</t>
  </si>
  <si>
    <t>Goliad County</t>
  </si>
  <si>
    <t>48177</t>
  </si>
  <si>
    <t>Gonzales County</t>
  </si>
  <si>
    <t>48179</t>
  </si>
  <si>
    <t>48181</t>
  </si>
  <si>
    <t>48183</t>
  </si>
  <si>
    <t>Gregg County</t>
  </si>
  <si>
    <t>48185</t>
  </si>
  <si>
    <t>Grimes County</t>
  </si>
  <si>
    <t>48187</t>
  </si>
  <si>
    <t>48189</t>
  </si>
  <si>
    <t>48191</t>
  </si>
  <si>
    <t>48193</t>
  </si>
  <si>
    <t>48195</t>
  </si>
  <si>
    <t>Hansford County</t>
  </si>
  <si>
    <t>48197</t>
  </si>
  <si>
    <t>48199</t>
  </si>
  <si>
    <t>48201</t>
  </si>
  <si>
    <t>48203</t>
  </si>
  <si>
    <t>48205</t>
  </si>
  <si>
    <t>Hartley County</t>
  </si>
  <si>
    <t>48207</t>
  </si>
  <si>
    <t>48209</t>
  </si>
  <si>
    <t>Hays County</t>
  </si>
  <si>
    <t>48211</t>
  </si>
  <si>
    <t>Hemphill County</t>
  </si>
  <si>
    <t>48213</t>
  </si>
  <si>
    <t>48215</t>
  </si>
  <si>
    <t>48217</t>
  </si>
  <si>
    <t>48219</t>
  </si>
  <si>
    <t>Hockley County</t>
  </si>
  <si>
    <t>48221</t>
  </si>
  <si>
    <t>Hood County</t>
  </si>
  <si>
    <t>48223</t>
  </si>
  <si>
    <t>48225</t>
  </si>
  <si>
    <t>48227</t>
  </si>
  <si>
    <t>48229</t>
  </si>
  <si>
    <t>Hudspeth County</t>
  </si>
  <si>
    <t>48231</t>
  </si>
  <si>
    <t>Hunt County</t>
  </si>
  <si>
    <t>48233</t>
  </si>
  <si>
    <t>48235</t>
  </si>
  <si>
    <t>Irion County</t>
  </si>
  <si>
    <t>48237</t>
  </si>
  <si>
    <t>Jack County</t>
  </si>
  <si>
    <t>48239</t>
  </si>
  <si>
    <t>48241</t>
  </si>
  <si>
    <t>48243</t>
  </si>
  <si>
    <t>48245</t>
  </si>
  <si>
    <t>48247</t>
  </si>
  <si>
    <t>Jim Hogg County</t>
  </si>
  <si>
    <t>48249</t>
  </si>
  <si>
    <t>Jim Wells County</t>
  </si>
  <si>
    <t>48251</t>
  </si>
  <si>
    <t>48253</t>
  </si>
  <si>
    <t>48255</t>
  </si>
  <si>
    <t>Karnes County</t>
  </si>
  <si>
    <t>48257</t>
  </si>
  <si>
    <t>Kaufman County</t>
  </si>
  <si>
    <t>48259</t>
  </si>
  <si>
    <t>48261</t>
  </si>
  <si>
    <t>Kenedy County</t>
  </si>
  <si>
    <t>48263</t>
  </si>
  <si>
    <t>48265</t>
  </si>
  <si>
    <t>Kerr County</t>
  </si>
  <si>
    <t>48267</t>
  </si>
  <si>
    <t>Kimble County</t>
  </si>
  <si>
    <t>48269</t>
  </si>
  <si>
    <t>King County</t>
  </si>
  <si>
    <t>48271</t>
  </si>
  <si>
    <t>Kinney County</t>
  </si>
  <si>
    <t>48273</t>
  </si>
  <si>
    <t>Kleberg County</t>
  </si>
  <si>
    <t>48275</t>
  </si>
  <si>
    <t>48277</t>
  </si>
  <si>
    <t>48279</t>
  </si>
  <si>
    <t>Lamb County</t>
  </si>
  <si>
    <t>48281</t>
  </si>
  <si>
    <t>Lampasas County</t>
  </si>
  <si>
    <t>48283</t>
  </si>
  <si>
    <t>48285</t>
  </si>
  <si>
    <t>Lavaca County</t>
  </si>
  <si>
    <t>48287</t>
  </si>
  <si>
    <t>48289</t>
  </si>
  <si>
    <t>48291</t>
  </si>
  <si>
    <t>48293</t>
  </si>
  <si>
    <t>48295</t>
  </si>
  <si>
    <t>Lipscomb County</t>
  </si>
  <si>
    <t>48297</t>
  </si>
  <si>
    <t>Live Oak County</t>
  </si>
  <si>
    <t>48299</t>
  </si>
  <si>
    <t>Llano County</t>
  </si>
  <si>
    <t>48301</t>
  </si>
  <si>
    <t>Loving County</t>
  </si>
  <si>
    <t>48303</t>
  </si>
  <si>
    <t>Lubbock County</t>
  </si>
  <si>
    <t>48305</t>
  </si>
  <si>
    <t>Lynn County</t>
  </si>
  <si>
    <t>48307</t>
  </si>
  <si>
    <t>McCulloch County</t>
  </si>
  <si>
    <t>48309</t>
  </si>
  <si>
    <t>McLennan County</t>
  </si>
  <si>
    <t>48311</t>
  </si>
  <si>
    <t>McMullen County</t>
  </si>
  <si>
    <t>48313</t>
  </si>
  <si>
    <t>48315</t>
  </si>
  <si>
    <t>48317</t>
  </si>
  <si>
    <t>48319</t>
  </si>
  <si>
    <t>48321</t>
  </si>
  <si>
    <t>Matagorda County</t>
  </si>
  <si>
    <t>48323</t>
  </si>
  <si>
    <t>Maverick County</t>
  </si>
  <si>
    <t>48325</t>
  </si>
  <si>
    <t>48327</t>
  </si>
  <si>
    <t>48329</t>
  </si>
  <si>
    <t>48331</t>
  </si>
  <si>
    <t>Milam County</t>
  </si>
  <si>
    <t>48333</t>
  </si>
  <si>
    <t>48335</t>
  </si>
  <si>
    <t>48337</t>
  </si>
  <si>
    <t>Montague County</t>
  </si>
  <si>
    <t>48339</t>
  </si>
  <si>
    <t>48341</t>
  </si>
  <si>
    <t>48343</t>
  </si>
  <si>
    <t>48345</t>
  </si>
  <si>
    <t>Motley County</t>
  </si>
  <si>
    <t>48347</t>
  </si>
  <si>
    <t>Nacogdoches County</t>
  </si>
  <si>
    <t>48349</t>
  </si>
  <si>
    <t>Navarro County</t>
  </si>
  <si>
    <t>48351</t>
  </si>
  <si>
    <t>48353</t>
  </si>
  <si>
    <t>Nolan County</t>
  </si>
  <si>
    <t>48355</t>
  </si>
  <si>
    <t>Nueces County</t>
  </si>
  <si>
    <t>48357</t>
  </si>
  <si>
    <t>Ochiltree County</t>
  </si>
  <si>
    <t>48359</t>
  </si>
  <si>
    <t>48361</t>
  </si>
  <si>
    <t>48363</t>
  </si>
  <si>
    <t>Palo Pinto County</t>
  </si>
  <si>
    <t>48365</t>
  </si>
  <si>
    <t>48367</t>
  </si>
  <si>
    <t>Parker County</t>
  </si>
  <si>
    <t>48369</t>
  </si>
  <si>
    <t>Parmer County</t>
  </si>
  <si>
    <t>48371</t>
  </si>
  <si>
    <t>Pecos County</t>
  </si>
  <si>
    <t>48373</t>
  </si>
  <si>
    <t>48375</t>
  </si>
  <si>
    <t>48377</t>
  </si>
  <si>
    <t>Presidio County</t>
  </si>
  <si>
    <t>48379</t>
  </si>
  <si>
    <t>Rains County</t>
  </si>
  <si>
    <t>48381</t>
  </si>
  <si>
    <t>Randall County</t>
  </si>
  <si>
    <t>48383</t>
  </si>
  <si>
    <t>Reagan County</t>
  </si>
  <si>
    <t>48385</t>
  </si>
  <si>
    <t>Real County</t>
  </si>
  <si>
    <t>48387</t>
  </si>
  <si>
    <t>Red River County</t>
  </si>
  <si>
    <t>48389</t>
  </si>
  <si>
    <t>Reeves County</t>
  </si>
  <si>
    <t>48391</t>
  </si>
  <si>
    <t>Refugio County</t>
  </si>
  <si>
    <t>48393</t>
  </si>
  <si>
    <t>48395</t>
  </si>
  <si>
    <t>48397</t>
  </si>
  <si>
    <t>Rockwall County</t>
  </si>
  <si>
    <t>48399</t>
  </si>
  <si>
    <t>Runnels County</t>
  </si>
  <si>
    <t>48401</t>
  </si>
  <si>
    <t>Rusk County</t>
  </si>
  <si>
    <t>48403</t>
  </si>
  <si>
    <t>Sabine County</t>
  </si>
  <si>
    <t>48405</t>
  </si>
  <si>
    <t>San Augustine County</t>
  </si>
  <si>
    <t>48407</t>
  </si>
  <si>
    <t>San Jacinto County</t>
  </si>
  <si>
    <t>48409</t>
  </si>
  <si>
    <t>San Patricio County</t>
  </si>
  <si>
    <t>48411</t>
  </si>
  <si>
    <t>San Saba County</t>
  </si>
  <si>
    <t>48413</t>
  </si>
  <si>
    <t>Schleicher County</t>
  </si>
  <si>
    <t>48415</t>
  </si>
  <si>
    <t>Scurry County</t>
  </si>
  <si>
    <t>48417</t>
  </si>
  <si>
    <t>Shackelford County</t>
  </si>
  <si>
    <t>48419</t>
  </si>
  <si>
    <t>48421</t>
  </si>
  <si>
    <t>48423</t>
  </si>
  <si>
    <t>48425</t>
  </si>
  <si>
    <t>Somervell County</t>
  </si>
  <si>
    <t>48427</t>
  </si>
  <si>
    <t>Starr County</t>
  </si>
  <si>
    <t>48429</t>
  </si>
  <si>
    <t>48431</t>
  </si>
  <si>
    <t>Sterling County</t>
  </si>
  <si>
    <t>48433</t>
  </si>
  <si>
    <t>Stonewall County</t>
  </si>
  <si>
    <t>48435</t>
  </si>
  <si>
    <t>Sutton County</t>
  </si>
  <si>
    <t>48437</t>
  </si>
  <si>
    <t>Swisher County</t>
  </si>
  <si>
    <t>48439</t>
  </si>
  <si>
    <t>Tarrant County</t>
  </si>
  <si>
    <t>48441</t>
  </si>
  <si>
    <t>48443</t>
  </si>
  <si>
    <t>48445</t>
  </si>
  <si>
    <t>Terry County</t>
  </si>
  <si>
    <t>48447</t>
  </si>
  <si>
    <t>Throckmorton County</t>
  </si>
  <si>
    <t>48449</t>
  </si>
  <si>
    <t>Titus County</t>
  </si>
  <si>
    <t>48451</t>
  </si>
  <si>
    <t>Tom Green County</t>
  </si>
  <si>
    <t>48453</t>
  </si>
  <si>
    <t>Travis County</t>
  </si>
  <si>
    <t>48455</t>
  </si>
  <si>
    <t>48457</t>
  </si>
  <si>
    <t>Tyler County</t>
  </si>
  <si>
    <t>48459</t>
  </si>
  <si>
    <t>Upshur County</t>
  </si>
  <si>
    <t>48461</t>
  </si>
  <si>
    <t>Upton County</t>
  </si>
  <si>
    <t>48463</t>
  </si>
  <si>
    <t>Uvalde County</t>
  </si>
  <si>
    <t>48465</t>
  </si>
  <si>
    <t>Val Verde County</t>
  </si>
  <si>
    <t>48467</t>
  </si>
  <si>
    <t>Van Zandt County</t>
  </si>
  <si>
    <t>48469</t>
  </si>
  <si>
    <t>Victoria County</t>
  </si>
  <si>
    <t>48471</t>
  </si>
  <si>
    <t>48473</t>
  </si>
  <si>
    <t>Waller County</t>
  </si>
  <si>
    <t>48475</t>
  </si>
  <si>
    <t>48477</t>
  </si>
  <si>
    <t>48479</t>
  </si>
  <si>
    <t>Webb County</t>
  </si>
  <si>
    <t>48481</t>
  </si>
  <si>
    <t>Wharton County</t>
  </si>
  <si>
    <t>48483</t>
  </si>
  <si>
    <t>48485</t>
  </si>
  <si>
    <t>48487</t>
  </si>
  <si>
    <t>Wilbarger County</t>
  </si>
  <si>
    <t>48489</t>
  </si>
  <si>
    <t>Willacy County</t>
  </si>
  <si>
    <t>48491</t>
  </si>
  <si>
    <t>48493</t>
  </si>
  <si>
    <t>48495</t>
  </si>
  <si>
    <t>Winkler County</t>
  </si>
  <si>
    <t>48497</t>
  </si>
  <si>
    <t>Wise County</t>
  </si>
  <si>
    <t>48499</t>
  </si>
  <si>
    <t>48501</t>
  </si>
  <si>
    <t>Yoakum County</t>
  </si>
  <si>
    <t>48503</t>
  </si>
  <si>
    <t>Young County</t>
  </si>
  <si>
    <t>48505</t>
  </si>
  <si>
    <t>Zapata County</t>
  </si>
  <si>
    <t>48507</t>
  </si>
  <si>
    <t>Zavala County</t>
  </si>
  <si>
    <t>49000</t>
  </si>
  <si>
    <t>49001</t>
  </si>
  <si>
    <t>49003</t>
  </si>
  <si>
    <t>Box Elder County</t>
  </si>
  <si>
    <t>49005</t>
  </si>
  <si>
    <t>Cache County</t>
  </si>
  <si>
    <t>49007</t>
  </si>
  <si>
    <t>49009</t>
  </si>
  <si>
    <t>Daggett County</t>
  </si>
  <si>
    <t>49011</t>
  </si>
  <si>
    <t>49013</t>
  </si>
  <si>
    <t>Duchesne County</t>
  </si>
  <si>
    <t>49015</t>
  </si>
  <si>
    <t>Emery County</t>
  </si>
  <si>
    <t>49017</t>
  </si>
  <si>
    <t>49019</t>
  </si>
  <si>
    <t>49021</t>
  </si>
  <si>
    <t>49023</t>
  </si>
  <si>
    <t>Juab County</t>
  </si>
  <si>
    <t>49025</t>
  </si>
  <si>
    <t>49027</t>
  </si>
  <si>
    <t>Millard County</t>
  </si>
  <si>
    <t>49029</t>
  </si>
  <si>
    <t>49031</t>
  </si>
  <si>
    <t>Piute County</t>
  </si>
  <si>
    <t>49033</t>
  </si>
  <si>
    <t>Rich County</t>
  </si>
  <si>
    <t>49035</t>
  </si>
  <si>
    <t>Salt Lake County</t>
  </si>
  <si>
    <t>49037</t>
  </si>
  <si>
    <t>49039</t>
  </si>
  <si>
    <t>Sanpete County</t>
  </si>
  <si>
    <t>49041</t>
  </si>
  <si>
    <t>49043</t>
  </si>
  <si>
    <t>49045</t>
  </si>
  <si>
    <t>Tooele County</t>
  </si>
  <si>
    <t>49047</t>
  </si>
  <si>
    <t>Uintah County</t>
  </si>
  <si>
    <t>49049</t>
  </si>
  <si>
    <t>Utah County</t>
  </si>
  <si>
    <t>49051</t>
  </si>
  <si>
    <t>Wasatch County</t>
  </si>
  <si>
    <t>49053</t>
  </si>
  <si>
    <t>49055</t>
  </si>
  <si>
    <t>49057</t>
  </si>
  <si>
    <t>Weber County</t>
  </si>
  <si>
    <t>50000</t>
  </si>
  <si>
    <t>Vermont</t>
  </si>
  <si>
    <t>50001</t>
  </si>
  <si>
    <t>Addison County</t>
  </si>
  <si>
    <t>50003</t>
  </si>
  <si>
    <t>Bennington County</t>
  </si>
  <si>
    <t>50005</t>
  </si>
  <si>
    <t>Caledonia County</t>
  </si>
  <si>
    <t>50007</t>
  </si>
  <si>
    <t>Chittenden County</t>
  </si>
  <si>
    <t>50009</t>
  </si>
  <si>
    <t>50011</t>
  </si>
  <si>
    <t>50013</t>
  </si>
  <si>
    <t>Grand Isle County</t>
  </si>
  <si>
    <t>50015</t>
  </si>
  <si>
    <t>Lamoille County</t>
  </si>
  <si>
    <t>50017</t>
  </si>
  <si>
    <t>50019</t>
  </si>
  <si>
    <t>50021</t>
  </si>
  <si>
    <t>Rutland County</t>
  </si>
  <si>
    <t>50023</t>
  </si>
  <si>
    <t>50025</t>
  </si>
  <si>
    <t>50027</t>
  </si>
  <si>
    <t>Windsor County</t>
  </si>
  <si>
    <t>51000</t>
  </si>
  <si>
    <t>Virginia</t>
  </si>
  <si>
    <t>51001</t>
  </si>
  <si>
    <t>Accomack County</t>
  </si>
  <si>
    <t>51003</t>
  </si>
  <si>
    <t>Albemarle County</t>
  </si>
  <si>
    <t>51005</t>
  </si>
  <si>
    <t>51007</t>
  </si>
  <si>
    <t>Amelia County</t>
  </si>
  <si>
    <t>51009</t>
  </si>
  <si>
    <t>Amherst County</t>
  </si>
  <si>
    <t>51011</t>
  </si>
  <si>
    <t>Appomattox County</t>
  </si>
  <si>
    <t>51013</t>
  </si>
  <si>
    <t>Arlington County</t>
  </si>
  <si>
    <t>51015</t>
  </si>
  <si>
    <t>Augusta County</t>
  </si>
  <si>
    <t>51017</t>
  </si>
  <si>
    <t>51019</t>
  </si>
  <si>
    <t>51021</t>
  </si>
  <si>
    <t>Bland County</t>
  </si>
  <si>
    <t>51023</t>
  </si>
  <si>
    <t>Botetourt County</t>
  </si>
  <si>
    <t>51025</t>
  </si>
  <si>
    <t>51027</t>
  </si>
  <si>
    <t>51029</t>
  </si>
  <si>
    <t>Buckingham County</t>
  </si>
  <si>
    <t>51031</t>
  </si>
  <si>
    <t>51033</t>
  </si>
  <si>
    <t>51035</t>
  </si>
  <si>
    <t>51036</t>
  </si>
  <si>
    <t>Charles City County</t>
  </si>
  <si>
    <t>51037</t>
  </si>
  <si>
    <t>51041</t>
  </si>
  <si>
    <t>51043</t>
  </si>
  <si>
    <t>51045</t>
  </si>
  <si>
    <t>51047</t>
  </si>
  <si>
    <t>Culpeper County</t>
  </si>
  <si>
    <t>51049</t>
  </si>
  <si>
    <t>51051</t>
  </si>
  <si>
    <t>Dickenson County</t>
  </si>
  <si>
    <t>51053</t>
  </si>
  <si>
    <t>Dinwiddie County</t>
  </si>
  <si>
    <t>51057</t>
  </si>
  <si>
    <t>51059</t>
  </si>
  <si>
    <t>Fairfax County</t>
  </si>
  <si>
    <t>51061</t>
  </si>
  <si>
    <t>Fauquier County</t>
  </si>
  <si>
    <t>51063</t>
  </si>
  <si>
    <t>51065</t>
  </si>
  <si>
    <t>Fluvanna County</t>
  </si>
  <si>
    <t>51067</t>
  </si>
  <si>
    <t>51069</t>
  </si>
  <si>
    <t>51071</t>
  </si>
  <si>
    <t>51073</t>
  </si>
  <si>
    <t>51075</t>
  </si>
  <si>
    <t>Goochland County</t>
  </si>
  <si>
    <t>51077</t>
  </si>
  <si>
    <t>51079</t>
  </si>
  <si>
    <t>51081</t>
  </si>
  <si>
    <t>Greensville County</t>
  </si>
  <si>
    <t>51083</t>
  </si>
  <si>
    <t>51085</t>
  </si>
  <si>
    <t>Hanover County</t>
  </si>
  <si>
    <t>51087</t>
  </si>
  <si>
    <t>Henrico County</t>
  </si>
  <si>
    <t>51089</t>
  </si>
  <si>
    <t>51091</t>
  </si>
  <si>
    <t>51093</t>
  </si>
  <si>
    <t>Isle of Wight County</t>
  </si>
  <si>
    <t>51095</t>
  </si>
  <si>
    <t>James City County</t>
  </si>
  <si>
    <t>51097</t>
  </si>
  <si>
    <t>King and Queen County</t>
  </si>
  <si>
    <t>51099</t>
  </si>
  <si>
    <t>King George County</t>
  </si>
  <si>
    <t>51101</t>
  </si>
  <si>
    <t>King William County</t>
  </si>
  <si>
    <t>51103</t>
  </si>
  <si>
    <t>51105</t>
  </si>
  <si>
    <t>51107</t>
  </si>
  <si>
    <t>Loudoun County</t>
  </si>
  <si>
    <t>51109</t>
  </si>
  <si>
    <t>51111</t>
  </si>
  <si>
    <t>Lunenburg County</t>
  </si>
  <si>
    <t>51113</t>
  </si>
  <si>
    <t>51115</t>
  </si>
  <si>
    <t>Mathews County</t>
  </si>
  <si>
    <t>51117</t>
  </si>
  <si>
    <t>51119</t>
  </si>
  <si>
    <t>51121</t>
  </si>
  <si>
    <t>51125</t>
  </si>
  <si>
    <t>51127</t>
  </si>
  <si>
    <t>New Kent County</t>
  </si>
  <si>
    <t>51131</t>
  </si>
  <si>
    <t>51133</t>
  </si>
  <si>
    <t>51135</t>
  </si>
  <si>
    <t>Nottoway County</t>
  </si>
  <si>
    <t>51137</t>
  </si>
  <si>
    <t>51139</t>
  </si>
  <si>
    <t>51141</t>
  </si>
  <si>
    <t>Patrick County</t>
  </si>
  <si>
    <t>51143</t>
  </si>
  <si>
    <t>Pittsylvania County</t>
  </si>
  <si>
    <t>51145</t>
  </si>
  <si>
    <t>Powhatan County</t>
  </si>
  <si>
    <t>51147</t>
  </si>
  <si>
    <t>Prince Edward County</t>
  </si>
  <si>
    <t>51149</t>
  </si>
  <si>
    <t>Prince George County</t>
  </si>
  <si>
    <t>51153</t>
  </si>
  <si>
    <t>Prince William County</t>
  </si>
  <si>
    <t>51155</t>
  </si>
  <si>
    <t>51157</t>
  </si>
  <si>
    <t>Rappahannock County</t>
  </si>
  <si>
    <t>51159</t>
  </si>
  <si>
    <t>51161</t>
  </si>
  <si>
    <t>Roanoke County</t>
  </si>
  <si>
    <t>51163</t>
  </si>
  <si>
    <t>Rockbridge County</t>
  </si>
  <si>
    <t>51165</t>
  </si>
  <si>
    <t>51167</t>
  </si>
  <si>
    <t>51169</t>
  </si>
  <si>
    <t>51171</t>
  </si>
  <si>
    <t>Shenandoah County</t>
  </si>
  <si>
    <t>51173</t>
  </si>
  <si>
    <t>Smyth County</t>
  </si>
  <si>
    <t>51175</t>
  </si>
  <si>
    <t>Southampton County</t>
  </si>
  <si>
    <t>51177</t>
  </si>
  <si>
    <t>Spotsylvania County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</si>
  <si>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</si>
  <si>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</si>
  <si>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</si>
  <si>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</si>
  <si>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</si>
  <si>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</si>
  <si>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</si>
  <si>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</si>
  <si>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</si>
  <si>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Wythe County</t>
  </si>
  <si>
    <t>51199</t>
  </si>
  <si>
    <t>51510</t>
  </si>
  <si>
    <t>Alexandria city</t>
  </si>
  <si>
    <t>51520</t>
  </si>
  <si>
    <t>Bristol city</t>
  </si>
  <si>
    <t>51530</t>
  </si>
  <si>
    <t>Buena Vista city</t>
  </si>
  <si>
    <t>51540</t>
  </si>
  <si>
    <t>Charlottesville city</t>
  </si>
  <si>
    <t>51550</t>
  </si>
  <si>
    <t>Chesapeake city</t>
  </si>
  <si>
    <t>51570</t>
  </si>
  <si>
    <t>Colonial Heights city</t>
  </si>
  <si>
    <t>51580</t>
  </si>
  <si>
    <t>Covington city</t>
  </si>
  <si>
    <t>51590</t>
  </si>
  <si>
    <t>Danville city</t>
  </si>
  <si>
    <t>51595</t>
  </si>
  <si>
    <t>Emporia city</t>
  </si>
  <si>
    <t>51600</t>
  </si>
  <si>
    <t>Fairfax city</t>
  </si>
  <si>
    <t>51610</t>
  </si>
  <si>
    <t>Falls Church city</t>
  </si>
  <si>
    <t>51620</t>
  </si>
  <si>
    <t>Franklin city</t>
  </si>
  <si>
    <t>51630</t>
  </si>
  <si>
    <t>Fredericksburg city</t>
  </si>
  <si>
    <t>51640</t>
  </si>
  <si>
    <t>Galax city</t>
  </si>
  <si>
    <t>51650</t>
  </si>
  <si>
    <t>Hampton city</t>
  </si>
  <si>
    <t>51660</t>
  </si>
  <si>
    <t>Harrisonburg city</t>
  </si>
  <si>
    <t>51670</t>
  </si>
  <si>
    <t>Hopewell city</t>
  </si>
  <si>
    <t>51678</t>
  </si>
  <si>
    <t>Lexington city</t>
  </si>
  <si>
    <t>51680</t>
  </si>
  <si>
    <t>Lynchburg city</t>
  </si>
  <si>
    <t>51683</t>
  </si>
  <si>
    <t>Manassas city</t>
  </si>
  <si>
    <t>51685</t>
  </si>
  <si>
    <t>Manassas Park city</t>
  </si>
  <si>
    <t>51690</t>
  </si>
  <si>
    <t>Martinsville city</t>
  </si>
  <si>
    <t>51700</t>
  </si>
  <si>
    <t>Newport News city</t>
  </si>
  <si>
    <t>51710</t>
  </si>
  <si>
    <t>Norfolk city</t>
  </si>
  <si>
    <t>51720</t>
  </si>
  <si>
    <t>Norton city</t>
  </si>
  <si>
    <t>51730</t>
  </si>
  <si>
    <t>Petersburg city</t>
  </si>
  <si>
    <t>51735</t>
  </si>
  <si>
    <t>Poquoson city</t>
  </si>
  <si>
    <t>51740</t>
  </si>
  <si>
    <t>Portsmouth city</t>
  </si>
  <si>
    <t>51750</t>
  </si>
  <si>
    <t>Radford city</t>
  </si>
  <si>
    <t>51760</t>
  </si>
  <si>
    <t>Richmond city</t>
  </si>
  <si>
    <t>51770</t>
  </si>
  <si>
    <t>Roanoke city</t>
  </si>
  <si>
    <t>51775</t>
  </si>
  <si>
    <t>Salem city</t>
  </si>
  <si>
    <t>51790</t>
  </si>
  <si>
    <t>Staunton city</t>
  </si>
  <si>
    <t>51800</t>
  </si>
  <si>
    <t>Suffolk city</t>
  </si>
  <si>
    <t>51810</t>
  </si>
  <si>
    <t>Virginia Beach city</t>
  </si>
  <si>
    <t>51820</t>
  </si>
  <si>
    <t>Waynesboro city</t>
  </si>
  <si>
    <t>51830</t>
  </si>
  <si>
    <t>Williamsburg city</t>
  </si>
  <si>
    <t>51840</t>
  </si>
  <si>
    <t>Winchester city</t>
  </si>
  <si>
    <t>53000</t>
  </si>
  <si>
    <t>53001</t>
  </si>
  <si>
    <t>53003</t>
  </si>
  <si>
    <t>Asotin County</t>
  </si>
  <si>
    <t>53005</t>
  </si>
  <si>
    <t>53007</t>
  </si>
  <si>
    <t>Chelan County</t>
  </si>
  <si>
    <t>53009</t>
  </si>
  <si>
    <t>Clallam County</t>
  </si>
  <si>
    <t>53011</t>
  </si>
  <si>
    <t>53013</t>
  </si>
  <si>
    <t>53015</t>
  </si>
  <si>
    <t>Cowlitz County</t>
  </si>
  <si>
    <t>53017</t>
  </si>
  <si>
    <t>53019</t>
  </si>
  <si>
    <t>Ferry County</t>
  </si>
  <si>
    <t>53021</t>
  </si>
  <si>
    <t>53023</t>
  </si>
  <si>
    <t>53025</t>
  </si>
  <si>
    <t>53027</t>
  </si>
  <si>
    <t>Grays Harbor County</t>
  </si>
  <si>
    <t>53029</t>
  </si>
  <si>
    <t>Island County</t>
  </si>
  <si>
    <t>53031</t>
  </si>
  <si>
    <t>53033</t>
  </si>
  <si>
    <t>53035</t>
  </si>
  <si>
    <t>Kitsap County</t>
  </si>
  <si>
    <t>53037</t>
  </si>
  <si>
    <t>Kittitas County</t>
  </si>
  <si>
    <t>53039</t>
  </si>
  <si>
    <t>Klickitat County</t>
  </si>
  <si>
    <t>53041</t>
  </si>
  <si>
    <t>53043</t>
  </si>
  <si>
    <t>53045</t>
  </si>
  <si>
    <t>53047</t>
  </si>
  <si>
    <t>Okanogan County</t>
  </si>
  <si>
    <t>53049</t>
  </si>
  <si>
    <t>Pacific County</t>
  </si>
  <si>
    <t>53051</t>
  </si>
  <si>
    <t>Pend Oreille County</t>
  </si>
  <si>
    <t>53053</t>
  </si>
  <si>
    <t>53055</t>
  </si>
  <si>
    <t>53057</t>
  </si>
  <si>
    <t>Skagit County</t>
  </si>
  <si>
    <t>53059</t>
  </si>
  <si>
    <t>Skamania County</t>
  </si>
  <si>
    <t>53061</t>
  </si>
  <si>
    <t>Snohomish County</t>
  </si>
  <si>
    <t>53063</t>
  </si>
  <si>
    <t>Spokane County</t>
  </si>
  <si>
    <t>53065</t>
  </si>
  <si>
    <t>53067</t>
  </si>
  <si>
    <t>53069</t>
  </si>
  <si>
    <t>Wahkiakum County</t>
  </si>
  <si>
    <t>53071</t>
  </si>
  <si>
    <t>Walla Walla County</t>
  </si>
  <si>
    <t>53073</t>
  </si>
  <si>
    <t>Whatcom County</t>
  </si>
  <si>
    <t>53075</t>
  </si>
  <si>
    <t>Whitman County</t>
  </si>
  <si>
    <t>53077</t>
  </si>
  <si>
    <t>Yakima County</t>
  </si>
  <si>
    <t>54000</t>
  </si>
  <si>
    <t>West Virginia</t>
  </si>
  <si>
    <t>54001</t>
  </si>
  <si>
    <t>54003</t>
  </si>
  <si>
    <t>54005</t>
  </si>
  <si>
    <t>54007</t>
  </si>
  <si>
    <t>Braxton County</t>
  </si>
  <si>
    <t>54009</t>
  </si>
  <si>
    <t>Brooke County</t>
  </si>
  <si>
    <t>54011</t>
  </si>
  <si>
    <t>Cabell County</t>
  </si>
  <si>
    <t>54013</t>
  </si>
  <si>
    <t>54015</t>
  </si>
  <si>
    <t>54017</t>
  </si>
  <si>
    <t>Doddridge County</t>
  </si>
  <si>
    <t>54019</t>
  </si>
  <si>
    <t>54021</t>
  </si>
  <si>
    <t>54023</t>
  </si>
  <si>
    <t>54025</t>
  </si>
  <si>
    <t>Greenbrier County</t>
  </si>
  <si>
    <t>54027</t>
  </si>
  <si>
    <t>54029</t>
  </si>
  <si>
    <t>54031</t>
  </si>
  <si>
    <t>Hardy County</t>
  </si>
  <si>
    <t>54033</t>
  </si>
  <si>
    <t>54035</t>
  </si>
  <si>
    <t>54037</t>
  </si>
  <si>
    <t>54039</t>
  </si>
  <si>
    <t>Kanawha County</t>
  </si>
  <si>
    <t>54041</t>
  </si>
  <si>
    <t>54043</t>
  </si>
  <si>
    <t>54045</t>
  </si>
  <si>
    <t>54047</t>
  </si>
  <si>
    <t>54049</t>
  </si>
  <si>
    <t>54051</t>
  </si>
  <si>
    <t>54053</t>
  </si>
  <si>
    <t>54055</t>
  </si>
  <si>
    <t>54057</t>
  </si>
  <si>
    <t>54059</t>
  </si>
  <si>
    <t>Mingo County</t>
  </si>
  <si>
    <t>54061</t>
  </si>
  <si>
    <t>Monongalia County</t>
  </si>
  <si>
    <t>54063</t>
  </si>
  <si>
    <t>54065</t>
  </si>
  <si>
    <t>54067</t>
  </si>
  <si>
    <t>54069</t>
  </si>
  <si>
    <t>54071</t>
  </si>
  <si>
    <t>54073</t>
  </si>
  <si>
    <t>Pleasants County</t>
  </si>
  <si>
    <t>54075</t>
  </si>
  <si>
    <t>54077</t>
  </si>
  <si>
    <t>Preston County</t>
  </si>
  <si>
    <t>54079</t>
  </si>
  <si>
    <t>54081</t>
  </si>
  <si>
    <t>Raleigh County</t>
  </si>
  <si>
    <t>54083</t>
  </si>
  <si>
    <t>54085</t>
  </si>
  <si>
    <t>Ritchie County</t>
  </si>
  <si>
    <t>54087</t>
  </si>
  <si>
    <t>54089</t>
  </si>
  <si>
    <t>Summers County</t>
  </si>
  <si>
    <t>54091</t>
  </si>
  <si>
    <t>54093</t>
  </si>
  <si>
    <t>Tucker County</t>
  </si>
  <si>
    <t>54095</t>
  </si>
  <si>
    <t>54097</t>
  </si>
  <si>
    <t>54099</t>
  </si>
  <si>
    <t>54101</t>
  </si>
  <si>
    <t>54103</t>
  </si>
  <si>
    <t>Wetzel County</t>
  </si>
  <si>
    <t>54105</t>
  </si>
  <si>
    <t>Wirt County</t>
  </si>
  <si>
    <t>54107</t>
  </si>
  <si>
    <t>54109</t>
  </si>
  <si>
    <t>55000</t>
  </si>
  <si>
    <t>Wisconsin</t>
  </si>
  <si>
    <t>55001</t>
  </si>
  <si>
    <t>55003</t>
  </si>
  <si>
    <t>55005</t>
  </si>
  <si>
    <t>Barron County</t>
  </si>
  <si>
    <t>55007</t>
  </si>
  <si>
    <t>Bayfield County</t>
  </si>
  <si>
    <t>55009</t>
  </si>
  <si>
    <t>55011</t>
  </si>
  <si>
    <t>55013</t>
  </si>
  <si>
    <t>Burnett County</t>
  </si>
  <si>
    <t>55015</t>
  </si>
  <si>
    <t>Calumet County</t>
  </si>
  <si>
    <t>55017</t>
  </si>
  <si>
    <t>55019</t>
  </si>
  <si>
    <t>55021</t>
  </si>
  <si>
    <t>55023</t>
  </si>
  <si>
    <t>55025</t>
  </si>
  <si>
    <t>Dane County</t>
  </si>
  <si>
    <t>55027</t>
  </si>
  <si>
    <t>55029</t>
  </si>
  <si>
    <t>Door County</t>
  </si>
  <si>
    <t>55031</t>
  </si>
  <si>
    <t>55033</t>
  </si>
  <si>
    <t>55035</t>
  </si>
  <si>
    <t>Eau Claire County</t>
  </si>
  <si>
    <t>55037</t>
  </si>
  <si>
    <t>55039</t>
  </si>
  <si>
    <t>Fond du Lac County</t>
  </si>
  <si>
    <t>55041</t>
  </si>
  <si>
    <t>55043</t>
  </si>
  <si>
    <t>55045</t>
  </si>
  <si>
    <t>55047</t>
  </si>
  <si>
    <t>Green Lake County</t>
  </si>
  <si>
    <t>55049</t>
  </si>
  <si>
    <t>55051</t>
  </si>
  <si>
    <t>55053</t>
  </si>
  <si>
    <t>55055</t>
  </si>
  <si>
    <t>55057</t>
  </si>
  <si>
    <t>Juneau County</t>
  </si>
  <si>
    <t>55059</t>
  </si>
  <si>
    <t>Kenosha County</t>
  </si>
  <si>
    <t>55061</t>
  </si>
  <si>
    <t>Kewaunee County</t>
  </si>
  <si>
    <t>55063</t>
  </si>
  <si>
    <t>La Crosse County</t>
  </si>
  <si>
    <t>55065</t>
  </si>
  <si>
    <t>55067</t>
  </si>
  <si>
    <t>Langlade County</t>
  </si>
  <si>
    <t>55069</t>
  </si>
  <si>
    <t>55071</t>
  </si>
  <si>
    <t>Manitowoc County</t>
  </si>
  <si>
    <t>55073</t>
  </si>
  <si>
    <t>Marathon County</t>
  </si>
  <si>
    <t>55075</t>
  </si>
  <si>
    <t>Marinette County</t>
  </si>
  <si>
    <t>55077</t>
  </si>
  <si>
    <t>55078</t>
  </si>
  <si>
    <t>55079</t>
  </si>
  <si>
    <t>Milwaukee County</t>
  </si>
  <si>
    <t>55081</t>
  </si>
  <si>
    <t>55083</t>
  </si>
  <si>
    <t>Oconto County</t>
  </si>
  <si>
    <t>55085</t>
  </si>
  <si>
    <t>55087</t>
  </si>
  <si>
    <t>Outagamie County</t>
  </si>
  <si>
    <t>55089</t>
  </si>
  <si>
    <t>Ozaukee County</t>
  </si>
  <si>
    <t>55091</t>
  </si>
  <si>
    <t>Pepin County</t>
  </si>
  <si>
    <t>55093</t>
  </si>
  <si>
    <t>55095</t>
  </si>
  <si>
    <t>55097</t>
  </si>
  <si>
    <t>55099</t>
  </si>
  <si>
    <t>Price County</t>
  </si>
  <si>
    <t>55101</t>
  </si>
  <si>
    <t>Racine County</t>
  </si>
  <si>
    <t>55103</t>
  </si>
  <si>
    <t>55105</t>
  </si>
  <si>
    <t>55107</t>
  </si>
  <si>
    <t>55109</t>
  </si>
  <si>
    <t>St. Croix County</t>
  </si>
  <si>
    <t>55111</t>
  </si>
  <si>
    <t>Sauk County</t>
  </si>
  <si>
    <t>55113</t>
  </si>
  <si>
    <t>Sawyer County</t>
  </si>
  <si>
    <t>55115</t>
  </si>
  <si>
    <t>Shawano County</t>
  </si>
  <si>
    <t>55117</t>
  </si>
  <si>
    <t>Sheboygan County</t>
  </si>
  <si>
    <t>55119</t>
  </si>
  <si>
    <t>55121</t>
  </si>
  <si>
    <t>Trempealeau County</t>
  </si>
  <si>
    <t>55123</t>
  </si>
  <si>
    <t>55125</t>
  </si>
  <si>
    <t>Vilas County</t>
  </si>
  <si>
    <t>55127</t>
  </si>
  <si>
    <t>55129</t>
  </si>
  <si>
    <t>Washburn County</t>
  </si>
  <si>
    <t>55131</t>
  </si>
  <si>
    <t>55133</t>
  </si>
  <si>
    <t>Waukesha County</t>
  </si>
  <si>
    <t>55135</t>
  </si>
  <si>
    <t>Waupaca County</t>
  </si>
  <si>
    <t>55137</t>
  </si>
  <si>
    <t>Waushara County</t>
  </si>
  <si>
    <t>55139</t>
  </si>
  <si>
    <t>55141</t>
  </si>
  <si>
    <t>56000</t>
  </si>
  <si>
    <t>Wyoming</t>
  </si>
  <si>
    <t>56001</t>
  </si>
  <si>
    <t>56003</t>
  </si>
  <si>
    <t>56005</t>
  </si>
  <si>
    <t>56007</t>
  </si>
  <si>
    <t>56009</t>
  </si>
  <si>
    <t>Converse County</t>
  </si>
  <si>
    <t>56011</t>
  </si>
  <si>
    <t>56013</t>
  </si>
  <si>
    <t>56015</t>
  </si>
  <si>
    <t>Goshen County</t>
  </si>
  <si>
    <t>56017</t>
  </si>
  <si>
    <t>Hot Springs County</t>
  </si>
  <si>
    <t>56019</t>
  </si>
  <si>
    <t>56021</t>
  </si>
  <si>
    <t>Laramie County</t>
  </si>
  <si>
    <t>56023</t>
  </si>
  <si>
    <t>56025</t>
  </si>
  <si>
    <t>Natrona County</t>
  </si>
  <si>
    <t>56027</t>
  </si>
  <si>
    <t>Niobrara County</t>
  </si>
  <si>
    <t>56029</t>
  </si>
  <si>
    <t>56031</t>
  </si>
  <si>
    <t>56033</t>
  </si>
  <si>
    <t>56035</t>
  </si>
  <si>
    <t>Sublette County</t>
  </si>
  <si>
    <t>56037</t>
  </si>
  <si>
    <t>Sweetwater County</t>
  </si>
  <si>
    <t>56039</t>
  </si>
  <si>
    <t>56041</t>
  </si>
  <si>
    <t>Uinta County</t>
  </si>
  <si>
    <t>56043</t>
  </si>
  <si>
    <t>Washakie County</t>
  </si>
  <si>
    <t>56045</t>
  </si>
  <si>
    <t>Weston County</t>
  </si>
  <si>
    <t>UrbanInfluence</t>
  </si>
  <si>
    <t>EconTopology</t>
  </si>
  <si>
    <t>Anchorage Municipality</t>
  </si>
  <si>
    <t>Juneau City and Borough</t>
  </si>
  <si>
    <t>Sitka City and Borough</t>
  </si>
  <si>
    <t>Yakutat City and Borough</t>
  </si>
  <si>
    <t>LaSalle County</t>
  </si>
  <si>
    <t>LaGrange County</t>
  </si>
  <si>
    <t>LaPorte County</t>
  </si>
  <si>
    <t>LaSalle Parish</t>
  </si>
  <si>
    <t>De Baca County</t>
  </si>
  <si>
    <t>Doña Ana County</t>
  </si>
  <si>
    <t>McKean County</t>
  </si>
  <si>
    <t>72000</t>
  </si>
  <si>
    <t>PR</t>
  </si>
  <si>
    <t>Puerto Rico</t>
  </si>
  <si>
    <t>72001</t>
  </si>
  <si>
    <t>Adjuntas Municipio, Puerto Rico</t>
  </si>
  <si>
    <t>72003</t>
  </si>
  <si>
    <t>Aguada Municipio, Puerto Rico</t>
  </si>
  <si>
    <t>72005</t>
  </si>
  <si>
    <t>Aguadilla Municipio, Puerto Rico</t>
  </si>
  <si>
    <t>72007</t>
  </si>
  <si>
    <t>Aguas Buenas Municipio, Puerto Rico</t>
  </si>
  <si>
    <t>72009</t>
  </si>
  <si>
    <t>Aibonito Municipio, Puerto Rico</t>
  </si>
  <si>
    <t>72011</t>
  </si>
  <si>
    <t>Añasco Municipio, Puerto Rico</t>
  </si>
  <si>
    <t>72013</t>
  </si>
  <si>
    <t>Arecibo Municipio, Puerto Rico</t>
  </si>
  <si>
    <t>72015</t>
  </si>
  <si>
    <t>Arroyo Municipio, Puerto Rico</t>
  </si>
  <si>
    <t>72017</t>
  </si>
  <si>
    <t>Barceloneta Municipio, Puerto Rico</t>
  </si>
  <si>
    <t>72019</t>
  </si>
  <si>
    <t>Barranquitas Municipio, Puerto Rico</t>
  </si>
  <si>
    <t>72021</t>
  </si>
  <si>
    <t>Bayamón Municipio, Puerto Rico</t>
  </si>
  <si>
    <t>72023</t>
  </si>
  <si>
    <t>Cabo Rojo Municipio, Puerto Rico</t>
  </si>
  <si>
    <t>72025</t>
  </si>
  <si>
    <t>Caguas Municipio, Puerto Rico</t>
  </si>
  <si>
    <t>72027</t>
  </si>
  <si>
    <t>Camuy Municipio, Puerto Rico</t>
  </si>
  <si>
    <t>72029</t>
  </si>
  <si>
    <t>Canóvanas Municipio, Puerto Rico</t>
  </si>
  <si>
    <t>72031</t>
  </si>
  <si>
    <t>Carolina Municipio, Puerto Rico</t>
  </si>
  <si>
    <t>72033</t>
  </si>
  <si>
    <t>Cataño Municipio, Puerto Rico</t>
  </si>
  <si>
    <t>72035</t>
  </si>
  <si>
    <t>Cayey Municipio, Puerto Rico</t>
  </si>
  <si>
    <t>72037</t>
  </si>
  <si>
    <t>Ceiba Municipio, Puerto Rico</t>
  </si>
  <si>
    <t>72039</t>
  </si>
  <si>
    <t>Ciales Municipio, Puerto Rico</t>
  </si>
  <si>
    <t>72041</t>
  </si>
  <si>
    <t>Cidra Municipio, Puerto Rico</t>
  </si>
  <si>
    <t>72043</t>
  </si>
  <si>
    <t>Coamo Municipio, Puerto Rico</t>
  </si>
  <si>
    <t>72045</t>
  </si>
  <si>
    <t>Comerío Municipio, Puerto Rico</t>
  </si>
  <si>
    <t>72047</t>
  </si>
  <si>
    <t>Corozal Municipio, Puerto Rico</t>
  </si>
  <si>
    <t>72049</t>
  </si>
  <si>
    <t>Culebra Municipio, Puerto Rico</t>
  </si>
  <si>
    <t>72051</t>
  </si>
  <si>
    <t>Dorado Municipio, Puerto Rico</t>
  </si>
  <si>
    <t>72053</t>
  </si>
  <si>
    <t>Fajardo Municipio, Puerto Rico</t>
  </si>
  <si>
    <t>72054</t>
  </si>
  <si>
    <t>Florida Municipio, Puerto Rico</t>
  </si>
  <si>
    <t>72055</t>
  </si>
  <si>
    <t>Guánica Municipio, Puerto Rico</t>
  </si>
  <si>
    <t>72057</t>
  </si>
  <si>
    <t>Guayama Municipio, Puerto Rico</t>
  </si>
  <si>
    <t>72059</t>
  </si>
  <si>
    <t>Guayanilla Municipio, Puerto Rico</t>
  </si>
  <si>
    <t>72061</t>
  </si>
  <si>
    <t>Guaynabo Municipio, Puerto Rico</t>
  </si>
  <si>
    <t>72063</t>
  </si>
  <si>
    <t>Gurabo Municipio, Puerto Rico</t>
  </si>
  <si>
    <t>72065</t>
  </si>
  <si>
    <t>Hatillo Municipio, Puerto Rico</t>
  </si>
  <si>
    <t>72067</t>
  </si>
  <si>
    <t>Hormigueros Municipio, Puerto Rico</t>
  </si>
  <si>
    <t>72069</t>
  </si>
  <si>
    <t>Humacao Municipio, Puerto Rico</t>
  </si>
  <si>
    <t>72071</t>
  </si>
  <si>
    <t>Isabela Municipio, Puerto Rico</t>
  </si>
  <si>
    <t>72073</t>
  </si>
  <si>
    <t>Jayuya Municipio, Puerto Rico</t>
  </si>
  <si>
    <t>72075</t>
  </si>
  <si>
    <t>Juana Díaz Municipio, Puerto Rico</t>
  </si>
  <si>
    <t>72077</t>
  </si>
  <si>
    <t>Juncos Municipio, Puerto Rico</t>
  </si>
  <si>
    <t>72079</t>
  </si>
  <si>
    <t>Lajas Municipio, Puerto Rico</t>
  </si>
  <si>
    <t>72081</t>
  </si>
  <si>
    <t>Lares Municipio, Puerto Rico</t>
  </si>
  <si>
    <t>72083</t>
  </si>
  <si>
    <t>Las Marías Municipio, Puerto Rico</t>
  </si>
  <si>
    <t>72085</t>
  </si>
  <si>
    <t>Las Piedras Municipio, Puerto Rico</t>
  </si>
  <si>
    <t>72087</t>
  </si>
  <si>
    <t>Loíza Municipio, Puerto Rico</t>
  </si>
  <si>
    <t>72089</t>
  </si>
  <si>
    <t>Luquillo Municipio, Puerto Rico</t>
  </si>
  <si>
    <t>72091</t>
  </si>
  <si>
    <t>Manatí Municipio, Puerto Rico</t>
  </si>
  <si>
    <t>72093</t>
  </si>
  <si>
    <t>Maricao Municipio, Puerto Rico</t>
  </si>
  <si>
    <t>72095</t>
  </si>
  <si>
    <t>Maunabo Municipio, Puerto Rico</t>
  </si>
  <si>
    <t>72097</t>
  </si>
  <si>
    <t>Mayagüez Municipio, Puerto Rico</t>
  </si>
  <si>
    <t>72099</t>
  </si>
  <si>
    <t>Moca Municipio, Puerto Rico</t>
  </si>
  <si>
    <t>72101</t>
  </si>
  <si>
    <t>Morovis Municipio, Puerto Rico</t>
  </si>
  <si>
    <t>72103</t>
  </si>
  <si>
    <t>Naguabo Municipio, Puerto Rico</t>
  </si>
  <si>
    <t>72105</t>
  </si>
  <si>
    <t>Naranjito Municipio, Puerto Rico</t>
  </si>
  <si>
    <t>72107</t>
  </si>
  <si>
    <t>Orocovis Municipio, Puerto Rico</t>
  </si>
  <si>
    <t>72109</t>
  </si>
  <si>
    <t>Patillas Municipio, Puerto Rico</t>
  </si>
  <si>
    <t>72111</t>
  </si>
  <si>
    <t>Peñuelas Municipio, Puerto Rico</t>
  </si>
  <si>
    <t>72113</t>
  </si>
  <si>
    <t>Ponce Municipio, Puerto Rico</t>
  </si>
  <si>
    <t>72115</t>
  </si>
  <si>
    <t>Quebradillas Municipio, Puerto Rico</t>
  </si>
  <si>
    <t>72117</t>
  </si>
  <si>
    <t>Rincón Municipio, Puerto Rico</t>
  </si>
  <si>
    <t>72119</t>
  </si>
  <si>
    <t>Río Grande Municipio, Puerto Rico</t>
  </si>
  <si>
    <t>72121</t>
  </si>
  <si>
    <t>Sabana Grande Municipio, Puerto Rico</t>
  </si>
  <si>
    <t>72123</t>
  </si>
  <si>
    <t>Salinas Municipio, Puerto Rico</t>
  </si>
  <si>
    <t>72125</t>
  </si>
  <si>
    <t>San Germán Municipio, Puerto Rico</t>
  </si>
  <si>
    <t>72127</t>
  </si>
  <si>
    <t>San Juan Municipio, Puerto Rico</t>
  </si>
  <si>
    <t>72129</t>
  </si>
  <si>
    <t>San Lorenzo Municipio, Puerto Rico</t>
  </si>
  <si>
    <t>72131</t>
  </si>
  <si>
    <t>San Sebastián Municipio, Puerto Rico</t>
  </si>
  <si>
    <t>72133</t>
  </si>
  <si>
    <t>Santa Isabel Municipio, Puerto Rico</t>
  </si>
  <si>
    <t>72135</t>
  </si>
  <si>
    <t>Toa Alta Municipio, Puerto Rico</t>
  </si>
  <si>
    <t>72137</t>
  </si>
  <si>
    <t>Toa Baja Municipio, Puerto Rico</t>
  </si>
  <si>
    <t>72139</t>
  </si>
  <si>
    <t>Trujillo Alto Municipio, Puerto Rico</t>
  </si>
  <si>
    <t>72141</t>
  </si>
  <si>
    <t>Utuado Municipio, Puerto Rico</t>
  </si>
  <si>
    <t>72143</t>
  </si>
  <si>
    <t>Vega Alta Municipio, Puerto Rico</t>
  </si>
  <si>
    <t>72145</t>
  </si>
  <si>
    <t>Vega Baja Municipio, Puerto Rico</t>
  </si>
  <si>
    <t>72147</t>
  </si>
  <si>
    <t>Vieques Municipio, Puerto Rico</t>
  </si>
  <si>
    <t>72149</t>
  </si>
  <si>
    <t>Villalba Municipio, Puerto Rico</t>
  </si>
  <si>
    <t>72151</t>
  </si>
  <si>
    <t>Yabucoa Municipio, Puerto Rico</t>
  </si>
  <si>
    <t>72153</t>
  </si>
  <si>
    <t>Yauco Municipio, Puerto Rico</t>
  </si>
  <si>
    <t>Farming</t>
  </si>
  <si>
    <t>Mining</t>
  </si>
  <si>
    <t>Manufacturing</t>
  </si>
  <si>
    <t>Government</t>
  </si>
  <si>
    <t>Services</t>
  </si>
  <si>
    <t>Non-specialized</t>
  </si>
  <si>
    <t>Code</t>
  </si>
  <si>
    <t>Economic Topology</t>
  </si>
  <si>
    <t>Urban Influence</t>
  </si>
  <si>
    <t>In large metro area of 1+ million residents</t>
  </si>
  <si>
    <t>In small metro area of less than 1 million residents</t>
  </si>
  <si>
    <t>Micropolitan area adjacent to large metro area</t>
  </si>
  <si>
    <t>Noncore adjacent to large metro area</t>
  </si>
  <si>
    <t>Micropolitan area adjacent to small metro area</t>
  </si>
  <si>
    <t>Noncore adjacent to small metro area and contains a town of at least 2,500 residents</t>
  </si>
  <si>
    <t>Noncore adjacent to small metro area and does not contain a town of at least 2,500 residents</t>
  </si>
  <si>
    <t>Micropolitan area not adjacent to a metro area</t>
  </si>
  <si>
    <t>Noncore adjacent to micro area and contains a town of at least 2,500 residents</t>
  </si>
  <si>
    <t>Noncore adjacent to micro area and does not contain a town of at least 2,500 residents</t>
  </si>
  <si>
    <t>Noncore not adjacent to metro or micro area and contains a town of at least 2,500 residents</t>
  </si>
  <si>
    <t>Noncore not adjacent to metro or micro area and does not contain a town of at least 2,500 residents</t>
  </si>
  <si>
    <t>StateCodeText</t>
  </si>
  <si>
    <t>CountyCodeText</t>
  </si>
  <si>
    <t>UrbanInfluenceCode</t>
  </si>
  <si>
    <t>EconTopologyCode</t>
  </si>
  <si>
    <t>Row Labels</t>
  </si>
  <si>
    <t>Grand Total</t>
  </si>
  <si>
    <t>Average of MedianIncome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</si>
</sst>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>
    <font>
      <sz val="10"/>
      <name val="DejaVu Sans"/>
      <family val="2"/>
    </font>
    <font>
      <b/>
      <sz val="10"/>
      <color rgb="FF000000"/>
      <name val="DejaVu Sans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1"/>
    </font>
    <font>
      <b/>
      <sz val="10"/>
      <name val="DejaVu Sans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" fontId="0" fillId="0" borderId="0" xfId="0" applyNumberFormat="1"/>
    <xf numFmtId="2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49" fontId="0" fillId="0" borderId="0" xfId="0" applyNumberFormat="1"/>
    <xf numFmtId="164" fontId="4" fillId="0" borderId="0" xfId="0" applyNumberFormat="1" applyFont="1" applyAlignment="1">
      <alignment horizontal="left" wrapText="1"/>
    </xf>
    <xf numFmtId="3" fontId="4" fillId="0" borderId="0" xfId="0" applyNumberFormat="1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4" fontId="5" fillId="0" borderId="0" xfId="0" applyNumberFormat="1" applyFont="1"/>
    <xf numFmtId="3" fontId="5" fillId="0" borderId="0" xfId="0" applyNumberFormat="1" applyFont="1"/>
    <xf numFmtId="4" fontId="6" fillId="0" borderId="0" xfId="0" applyNumberFormat="1" applyFont="1"/>
    <xf numFmtId="0" fontId="3" fillId="0" borderId="0" xfId="2"/>
    <xf numFmtId="0" fontId="3" fillId="0" borderId="0" xfId="2" applyFont="1"/>
    <xf numFmtId="0" fontId="7" fillId="0" borderId="0" xfId="0" applyFont="1"/>
    <xf numFmtId="1" fontId="7" fillId="0" borderId="0" xfId="0" applyNumberFormat="1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Explanatory Text" xfId="1" builtinId="53" customBuiltin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[county-rent-finished.xlsx]Summaries!PivotTable2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Income Across</a:t>
            </a:r>
            <a:r>
              <a:rPr lang="en-US" baseline="0"/>
              <a:t> Economic Topology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Summaries!$B$3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Summaries!$A$4:$A$9</c:f>
              <c:strCache>
                <c:ptCount val="5"/>
                <c:pt idx="0">
                  <c:v>Farming</c:v>
                </c:pt>
                <c:pt idx="1">
                  <c:v>Government</c:v>
                </c:pt>
                <c:pt idx="2">
                  <c:v>Manufacturing</c:v>
                </c:pt>
                <c:pt idx="3">
                  <c:v>Non-specialized</c:v>
                </c:pt>
                <c:pt idx="4">
                  <c:v>Services</c:v>
                </c:pt>
              </c:strCache>
            </c:strRef>
          </c:cat>
          <c:val>
            <c:numRef>
              <c:f>Summaries!$B$4:$B$9</c:f>
              <c:numCache>
                <c:formatCode>General</c:formatCode>
                <c:ptCount val="5"/>
                <c:pt idx="0">
                  <c:v>52502.685393258427</c:v>
                </c:pt>
                <c:pt idx="1">
                  <c:v>49086.5</c:v>
                </c:pt>
                <c:pt idx="2">
                  <c:v>51477.5</c:v>
                </c:pt>
                <c:pt idx="3">
                  <c:v>57067.375</c:v>
                </c:pt>
                <c:pt idx="4">
                  <c:v>54289.666666666664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859408"/>
        <c:axId val="254857056"/>
      </c:barChart>
      <c:catAx>
        <c:axId val="25485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857056"/>
        <c:crosses val="autoZero"/>
        <c:auto val="1"/>
        <c:lblAlgn val="ctr"/>
        <c:lblOffset val="100"/>
        <c:noMultiLvlLbl val="0"/>
      </c:catAx>
      <c:valAx>
        <c:axId val="2548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85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2</xdr:row>
      <xdr:rowOff>4761</xdr:rowOff>
    </xdr:from>
    <xdr:to>
      <xdr:col>11</xdr:col>
      <xdr:colOff>476250</xdr:colOff>
      <xdr:row>26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tsdeploy" refreshedDate="43349.438353356483" createdVersion="5" refreshedVersion="5" minRefreshableVersion="3" recordCount="332">
  <cacheSource type="worksheet">
    <worksheetSource ref="A1:N333" sheet="Merged"/>
  </cacheSource>
  <cacheFields count="14">
    <cacheField name="RegionName" numFmtId="0">
      <sharedItems/>
    </cacheField>
    <cacheField name="State" numFmtId="0">
      <sharedItems/>
    </cacheField>
    <cacheField name="StateCodeFIPS" numFmtId="1">
      <sharedItems containsSemiMixedTypes="0" containsString="0" containsNumber="1" containsInteger="1" minValue="1" maxValue="56"/>
    </cacheField>
    <cacheField name="MunicipalCodeFIPS" numFmtId="0">
      <sharedItems containsSemiMixedTypes="0" containsString="0" containsNumber="1" containsInteger="1" minValue="1" maxValue="810"/>
    </cacheField>
    <cacheField name="StateCodeText" numFmtId="0">
      <sharedItems/>
    </cacheField>
    <cacheField name="CountyCodeText" numFmtId="0">
      <sharedItems/>
    </cacheField>
    <cacheField name="FIPS" numFmtId="0">
      <sharedItems/>
    </cacheField>
    <cacheField name="MedianRent" numFmtId="2">
      <sharedItems containsString="0" containsBlank="1" containsNumber="1" minValue="530.41666666666697" maxValue="4730.8333333333303"/>
    </cacheField>
    <cacheField name="PovertyPerc" numFmtId="0">
      <sharedItems containsSemiMixedTypes="0" containsString="0" containsNumber="1" minValue="3.4" maxValue="38.1"/>
    </cacheField>
    <cacheField name="MedianIncome" numFmtId="0">
      <sharedItems containsSemiMixedTypes="0" containsString="0" containsNumber="1" containsInteger="1" minValue="33302" maxValue="125900"/>
    </cacheField>
    <cacheField name="UrbanInfluenceCode" numFmtId="0">
      <sharedItems containsSemiMixedTypes="0" containsString="0" containsNumber="1" containsInteger="1" minValue="1" maxValue="8"/>
    </cacheField>
    <cacheField name="EconTopologyCode" numFmtId="0">
      <sharedItems containsSemiMixedTypes="0" containsString="0" containsNumber="1" containsInteger="1" minValue="0" maxValue="5" count="5">
        <n v="5"/>
        <n v="0"/>
        <n v="4"/>
        <n v="3"/>
        <n v="2"/>
      </sharedItems>
    </cacheField>
    <cacheField name="Urban Influence" numFmtId="0">
      <sharedItems count="4">
        <s v="In small metro area of less than 1 million residents"/>
        <s v="In large metro area of 1+ million residents"/>
        <s v="Micropolitan area adjacent to large metro area"/>
        <s v="Micropolitan area not adjacent to a metro area"/>
      </sharedItems>
    </cacheField>
    <cacheField name="Economic Topology" numFmtId="0">
      <sharedItems count="5">
        <s v="Non-specialized"/>
        <s v="Farming"/>
        <s v="Services"/>
        <s v="Government"/>
        <s v="Manufactur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2">
  <r>
    <s v="Baldwin"/>
    <s v="AL"/>
    <n v="1"/>
    <n v="3"/>
    <s v="01"/>
    <s v="003"/>
    <s v="01003"/>
    <n v="1010.27272727273"/>
    <n v="12.9"/>
    <n v="52387"/>
    <n v="2"/>
    <x v="0"/>
    <x v="0"/>
    <x v="0"/>
  </r>
  <r>
    <s v="Jefferson"/>
    <s v="AL"/>
    <n v="1"/>
    <n v="73"/>
    <s v="01"/>
    <s v="073"/>
    <s v="01073"/>
    <n v="785.79166666666697"/>
    <n v="18"/>
    <n v="48415"/>
    <n v="1"/>
    <x v="1"/>
    <x v="1"/>
    <x v="1"/>
  </r>
  <r>
    <s v="Mobile"/>
    <s v="AL"/>
    <n v="1"/>
    <n v="97"/>
    <s v="01"/>
    <s v="097"/>
    <s v="01097"/>
    <n v="693.75"/>
    <n v="18.399999999999999"/>
    <n v="42530"/>
    <n v="2"/>
    <x v="1"/>
    <x v="0"/>
    <x v="1"/>
  </r>
  <r>
    <s v="Anchorage"/>
    <s v="AK"/>
    <n v="2"/>
    <n v="20"/>
    <s v="02"/>
    <s v="020"/>
    <s v="02020"/>
    <n v="1293.125"/>
    <n v="8.6999999999999993"/>
    <n v="77791"/>
    <n v="2"/>
    <x v="2"/>
    <x v="0"/>
    <x v="2"/>
  </r>
  <r>
    <s v="Maricopa"/>
    <s v="AZ"/>
    <n v="4"/>
    <n v="13"/>
    <s v="04"/>
    <s v="013"/>
    <s v="04013"/>
    <n v="1019.83333333333"/>
    <n v="16.3"/>
    <n v="56017"/>
    <n v="1"/>
    <x v="1"/>
    <x v="1"/>
    <x v="1"/>
  </r>
  <r>
    <s v="Pima"/>
    <s v="AZ"/>
    <n v="4"/>
    <n v="19"/>
    <s v="04"/>
    <s v="019"/>
    <s v="04019"/>
    <n v="750.54166666666697"/>
    <n v="18.7"/>
    <n v="47107"/>
    <n v="2"/>
    <x v="1"/>
    <x v="0"/>
    <x v="1"/>
  </r>
  <r>
    <s v="Yavapai"/>
    <s v="AZ"/>
    <n v="4"/>
    <n v="25"/>
    <s v="04"/>
    <s v="025"/>
    <s v="04025"/>
    <n v="782.91666666666697"/>
    <n v="15.1"/>
    <n v="47220"/>
    <n v="2"/>
    <x v="0"/>
    <x v="0"/>
    <x v="0"/>
  </r>
  <r>
    <s v="Benton"/>
    <s v="AR"/>
    <n v="5"/>
    <n v="7"/>
    <s v="05"/>
    <s v="007"/>
    <s v="05007"/>
    <n v="770.75"/>
    <n v="10.8"/>
    <n v="60294"/>
    <n v="2"/>
    <x v="1"/>
    <x v="0"/>
    <x v="1"/>
  </r>
  <r>
    <s v="Pulaski"/>
    <s v="AR"/>
    <n v="5"/>
    <n v="119"/>
    <s v="05"/>
    <s v="119"/>
    <s v="05119"/>
    <n v="697.29166666666697"/>
    <n v="19.399999999999999"/>
    <n v="46473"/>
    <n v="2"/>
    <x v="2"/>
    <x v="0"/>
    <x v="2"/>
  </r>
  <r>
    <s v="Sebastian"/>
    <s v="AR"/>
    <n v="5"/>
    <n v="131"/>
    <s v="05"/>
    <s v="131"/>
    <s v="05131"/>
    <n v="563.54166666666697"/>
    <n v="22.1"/>
    <n v="41452"/>
    <n v="2"/>
    <x v="3"/>
    <x v="0"/>
    <x v="3"/>
  </r>
  <r>
    <s v="Washington"/>
    <s v="AR"/>
    <n v="5"/>
    <n v="143"/>
    <s v="05"/>
    <s v="143"/>
    <s v="05143"/>
    <n v="654.75"/>
    <n v="16.899999999999999"/>
    <n v="46418"/>
    <n v="2"/>
    <x v="1"/>
    <x v="0"/>
    <x v="1"/>
  </r>
  <r>
    <s v="Alameda"/>
    <s v="CA"/>
    <n v="6"/>
    <n v="1"/>
    <s v="06"/>
    <s v="001"/>
    <s v="06001"/>
    <n v="2382.25"/>
    <n v="11.5"/>
    <n v="81462"/>
    <n v="1"/>
    <x v="1"/>
    <x v="1"/>
    <x v="1"/>
  </r>
  <r>
    <s v="Butte"/>
    <s v="CA"/>
    <n v="6"/>
    <n v="7"/>
    <s v="06"/>
    <s v="007"/>
    <s v="06007"/>
    <n v="882.91666666666697"/>
    <n v="21.4"/>
    <n v="45369"/>
    <n v="2"/>
    <x v="1"/>
    <x v="0"/>
    <x v="1"/>
  </r>
  <r>
    <s v="Contra Costa"/>
    <s v="CA"/>
    <n v="6"/>
    <n v="13"/>
    <s v="06"/>
    <s v="013"/>
    <s v="06013"/>
    <n v="1999.5833333333301"/>
    <n v="10.199999999999999"/>
    <n v="83036"/>
    <n v="1"/>
    <x v="1"/>
    <x v="1"/>
    <x v="1"/>
  </r>
  <r>
    <s v="Fresno"/>
    <s v="CA"/>
    <n v="6"/>
    <n v="19"/>
    <s v="06"/>
    <s v="019"/>
    <s v="06019"/>
    <n v="719.375"/>
    <n v="25.2"/>
    <n v="46608"/>
    <n v="2"/>
    <x v="1"/>
    <x v="0"/>
    <x v="1"/>
  </r>
  <r>
    <s v="Kern"/>
    <s v="CA"/>
    <n v="6"/>
    <n v="29"/>
    <s v="06"/>
    <s v="029"/>
    <s v="06029"/>
    <n v="750.20833333333303"/>
    <n v="21.9"/>
    <n v="51150"/>
    <n v="2"/>
    <x v="1"/>
    <x v="0"/>
    <x v="1"/>
  </r>
  <r>
    <s v="Los Angeles"/>
    <s v="CA"/>
    <n v="6"/>
    <n v="37"/>
    <s v="06"/>
    <s v="037"/>
    <s v="06037"/>
    <n v="2327.9166666666702"/>
    <n v="16.7"/>
    <n v="59045"/>
    <n v="1"/>
    <x v="1"/>
    <x v="1"/>
    <x v="1"/>
  </r>
  <r>
    <s v="Marin"/>
    <s v="CA"/>
    <n v="6"/>
    <n v="41"/>
    <s v="06"/>
    <s v="041"/>
    <s v="06041"/>
    <n v="3156.3333333333298"/>
    <n v="7.5"/>
    <n v="99868"/>
    <n v="1"/>
    <x v="0"/>
    <x v="1"/>
    <x v="0"/>
  </r>
  <r>
    <s v="Monterey"/>
    <s v="CA"/>
    <n v="6"/>
    <n v="53"/>
    <s v="06"/>
    <s v="053"/>
    <s v="06053"/>
    <n v="1595.0833333333301"/>
    <n v="15.3"/>
    <n v="60047"/>
    <n v="2"/>
    <x v="0"/>
    <x v="0"/>
    <x v="0"/>
  </r>
  <r>
    <s v="Orange"/>
    <s v="CA"/>
    <n v="6"/>
    <n v="59"/>
    <s v="06"/>
    <s v="059"/>
    <s v="06059"/>
    <n v="2159.0416666666702"/>
    <n v="12.7"/>
    <n v="78002"/>
    <n v="1"/>
    <x v="1"/>
    <x v="1"/>
    <x v="1"/>
  </r>
  <r>
    <s v="Placer"/>
    <s v="CA"/>
    <n v="6"/>
    <n v="61"/>
    <s v="06"/>
    <s v="061"/>
    <s v="06061"/>
    <n v="1424.875"/>
    <n v="8.6"/>
    <n v="76203"/>
    <n v="1"/>
    <x v="0"/>
    <x v="1"/>
    <x v="0"/>
  </r>
  <r>
    <s v="Riverside"/>
    <s v="CA"/>
    <n v="6"/>
    <n v="65"/>
    <s v="06"/>
    <s v="065"/>
    <s v="06065"/>
    <n v="1501.375"/>
    <n v="16.2"/>
    <n v="57895"/>
    <n v="1"/>
    <x v="0"/>
    <x v="1"/>
    <x v="0"/>
  </r>
  <r>
    <s v="Sacramento"/>
    <s v="CA"/>
    <n v="6"/>
    <n v="67"/>
    <s v="06"/>
    <s v="067"/>
    <s v="06067"/>
    <n v="1034.625"/>
    <n v="16.899999999999999"/>
    <n v="58735"/>
    <n v="1"/>
    <x v="2"/>
    <x v="1"/>
    <x v="2"/>
  </r>
  <r>
    <s v="San Bernardino"/>
    <s v="CA"/>
    <n v="6"/>
    <n v="71"/>
    <s v="06"/>
    <s v="071"/>
    <s v="06071"/>
    <n v="1021.66666666667"/>
    <n v="18.899999999999999"/>
    <n v="53526"/>
    <n v="1"/>
    <x v="1"/>
    <x v="1"/>
    <x v="1"/>
  </r>
  <r>
    <s v="San Diego"/>
    <s v="CA"/>
    <n v="6"/>
    <n v="73"/>
    <s v="06"/>
    <s v="073"/>
    <s v="06073"/>
    <n v="1989.5"/>
    <n v="13.9"/>
    <n v="67053"/>
    <n v="1"/>
    <x v="1"/>
    <x v="1"/>
    <x v="1"/>
  </r>
  <r>
    <s v="San Francisco"/>
    <s v="CA"/>
    <n v="6"/>
    <n v="75"/>
    <s v="06"/>
    <s v="075"/>
    <s v="06075"/>
    <n v="4730.8333333333303"/>
    <n v="12.4"/>
    <n v="90527"/>
    <n v="1"/>
    <x v="1"/>
    <x v="1"/>
    <x v="1"/>
  </r>
  <r>
    <s v="San Joaquin"/>
    <s v="CA"/>
    <n v="6"/>
    <n v="77"/>
    <s v="06"/>
    <s v="077"/>
    <s v="06077"/>
    <n v="832.91666666666697"/>
    <n v="17.5"/>
    <n v="53341"/>
    <n v="2"/>
    <x v="1"/>
    <x v="0"/>
    <x v="1"/>
  </r>
  <r>
    <s v="San Mateo"/>
    <s v="CA"/>
    <n v="6"/>
    <n v="81"/>
    <s v="06"/>
    <s v="081"/>
    <s v="06081"/>
    <n v="3285.7916666666702"/>
    <n v="8.4"/>
    <n v="101133"/>
    <n v="1"/>
    <x v="1"/>
    <x v="1"/>
    <x v="1"/>
  </r>
  <r>
    <s v="Santa Barbara"/>
    <s v="CA"/>
    <n v="6"/>
    <n v="83"/>
    <s v="06"/>
    <s v="083"/>
    <s v="06083"/>
    <n v="2457"/>
    <n v="15.6"/>
    <n v="63049"/>
    <n v="2"/>
    <x v="1"/>
    <x v="0"/>
    <x v="1"/>
  </r>
  <r>
    <s v="Santa Clara"/>
    <s v="CA"/>
    <n v="6"/>
    <n v="85"/>
    <s v="06"/>
    <s v="085"/>
    <s v="06085"/>
    <n v="3004.9166666666702"/>
    <n v="8.3000000000000007"/>
    <n v="102191"/>
    <n v="1"/>
    <x v="3"/>
    <x v="1"/>
    <x v="3"/>
  </r>
  <r>
    <s v="Santa Cruz"/>
    <s v="CA"/>
    <n v="6"/>
    <n v="87"/>
    <s v="06"/>
    <s v="087"/>
    <s v="06087"/>
    <n v="2304.8333333333298"/>
    <n v="15.4"/>
    <n v="64841"/>
    <n v="2"/>
    <x v="0"/>
    <x v="0"/>
    <x v="0"/>
  </r>
  <r>
    <s v="Shasta"/>
    <s v="CA"/>
    <n v="6"/>
    <n v="89"/>
    <s v="06"/>
    <s v="089"/>
    <s v="06089"/>
    <n v="768.5"/>
    <n v="19"/>
    <n v="45943"/>
    <n v="2"/>
    <x v="1"/>
    <x v="0"/>
    <x v="1"/>
  </r>
  <r>
    <s v="Solano"/>
    <s v="CA"/>
    <n v="6"/>
    <n v="95"/>
    <s v="06"/>
    <s v="095"/>
    <s v="06095"/>
    <n v="1443.9166666666699"/>
    <n v="12"/>
    <n v="67202"/>
    <n v="2"/>
    <x v="1"/>
    <x v="0"/>
    <x v="1"/>
  </r>
  <r>
    <s v="Sonoma"/>
    <s v="CA"/>
    <n v="6"/>
    <n v="97"/>
    <s v="06"/>
    <s v="097"/>
    <s v="06097"/>
    <n v="1855.375"/>
    <n v="11"/>
    <n v="66463"/>
    <n v="2"/>
    <x v="0"/>
    <x v="0"/>
    <x v="0"/>
  </r>
  <r>
    <s v="Stanislaus"/>
    <s v="CA"/>
    <n v="6"/>
    <n v="99"/>
    <s v="06"/>
    <s v="099"/>
    <s v="06099"/>
    <n v="862.08333333333303"/>
    <n v="19.5"/>
    <n v="51949"/>
    <n v="2"/>
    <x v="1"/>
    <x v="0"/>
    <x v="1"/>
  </r>
  <r>
    <s v="Tulare"/>
    <s v="CA"/>
    <n v="6"/>
    <n v="107"/>
    <s v="06"/>
    <s v="107"/>
    <s v="06107"/>
    <n v="738.75"/>
    <n v="27.2"/>
    <n v="42637"/>
    <n v="2"/>
    <x v="1"/>
    <x v="0"/>
    <x v="1"/>
  </r>
  <r>
    <s v="Ventura"/>
    <s v="CA"/>
    <n v="6"/>
    <n v="111"/>
    <s v="06"/>
    <s v="111"/>
    <s v="06111"/>
    <n v="1892.6666666666699"/>
    <n v="9.9"/>
    <n v="79285"/>
    <n v="2"/>
    <x v="1"/>
    <x v="0"/>
    <x v="1"/>
  </r>
  <r>
    <s v="Adams"/>
    <s v="CO"/>
    <n v="8"/>
    <n v="1"/>
    <s v="08"/>
    <s v="001"/>
    <s v="08001"/>
    <n v="1310.7083333333301"/>
    <n v="12.8"/>
    <n v="62991"/>
    <n v="1"/>
    <x v="1"/>
    <x v="1"/>
    <x v="1"/>
  </r>
  <r>
    <s v="Arapahoe"/>
    <s v="CO"/>
    <n v="8"/>
    <n v="5"/>
    <s v="08"/>
    <s v="005"/>
    <s v="08005"/>
    <n v="1513.125"/>
    <n v="9.1999999999999993"/>
    <n v="67062"/>
    <n v="1"/>
    <x v="1"/>
    <x v="1"/>
    <x v="1"/>
  </r>
  <r>
    <s v="Boulder"/>
    <s v="CO"/>
    <n v="8"/>
    <n v="13"/>
    <s v="08"/>
    <s v="013"/>
    <s v="08013"/>
    <n v="1658.4583333333301"/>
    <n v="12.3"/>
    <n v="72392"/>
    <n v="2"/>
    <x v="1"/>
    <x v="0"/>
    <x v="1"/>
  </r>
  <r>
    <s v="Broomfield"/>
    <s v="CO"/>
    <n v="8"/>
    <n v="14"/>
    <s v="08"/>
    <s v="014"/>
    <s v="08014"/>
    <n v="1593.3333333333301"/>
    <n v="4.9000000000000004"/>
    <n v="86548"/>
    <n v="1"/>
    <x v="1"/>
    <x v="1"/>
    <x v="1"/>
  </r>
  <r>
    <s v="Denver"/>
    <s v="CO"/>
    <n v="8"/>
    <n v="31"/>
    <s v="08"/>
    <s v="031"/>
    <s v="08031"/>
    <n v="1889.6666666666699"/>
    <n v="15.7"/>
    <n v="57886"/>
    <n v="1"/>
    <x v="1"/>
    <x v="1"/>
    <x v="1"/>
  </r>
  <r>
    <s v="Douglas"/>
    <s v="CO"/>
    <n v="8"/>
    <n v="35"/>
    <s v="08"/>
    <s v="035"/>
    <s v="08035"/>
    <n v="1659.5416666666699"/>
    <n v="3.4"/>
    <n v="109926"/>
    <n v="1"/>
    <x v="1"/>
    <x v="1"/>
    <x v="1"/>
  </r>
  <r>
    <s v="El Paso"/>
    <s v="CO"/>
    <n v="8"/>
    <n v="41"/>
    <s v="08"/>
    <s v="041"/>
    <s v="08041"/>
    <n v="939.375"/>
    <n v="11"/>
    <n v="60050"/>
    <n v="2"/>
    <x v="1"/>
    <x v="0"/>
    <x v="1"/>
  </r>
  <r>
    <s v="Jefferson"/>
    <s v="CO"/>
    <n v="8"/>
    <n v="59"/>
    <s v="08"/>
    <s v="059"/>
    <s v="08059"/>
    <n v="1388.0833333333301"/>
    <n v="7.9"/>
    <n v="71209"/>
    <n v="1"/>
    <x v="1"/>
    <x v="1"/>
    <x v="1"/>
  </r>
  <r>
    <s v="Larimer"/>
    <s v="CO"/>
    <n v="8"/>
    <n v="69"/>
    <s v="08"/>
    <s v="069"/>
    <s v="08069"/>
    <n v="1219.25"/>
    <n v="12.2"/>
    <n v="64935"/>
    <n v="2"/>
    <x v="0"/>
    <x v="0"/>
    <x v="0"/>
  </r>
  <r>
    <s v="Mesa"/>
    <s v="CO"/>
    <n v="8"/>
    <n v="77"/>
    <s v="08"/>
    <s v="077"/>
    <s v="08077"/>
    <n v="795.41666666666697"/>
    <n v="14.1"/>
    <n v="51449"/>
    <n v="2"/>
    <x v="1"/>
    <x v="0"/>
    <x v="1"/>
  </r>
  <r>
    <s v="Fairfield"/>
    <s v="CT"/>
    <n v="9"/>
    <n v="1"/>
    <s v="09"/>
    <s v="001"/>
    <s v="09001"/>
    <n v="2096.5"/>
    <n v="9"/>
    <n v="86297"/>
    <n v="2"/>
    <x v="1"/>
    <x v="0"/>
    <x v="1"/>
  </r>
  <r>
    <s v="Hartford"/>
    <s v="CT"/>
    <n v="9"/>
    <n v="3"/>
    <s v="09"/>
    <s v="003"/>
    <s v="09003"/>
    <n v="1245.4166666666699"/>
    <n v="11.1"/>
    <n v="69260"/>
    <n v="1"/>
    <x v="1"/>
    <x v="1"/>
    <x v="1"/>
  </r>
  <r>
    <s v="Litchfield"/>
    <s v="CT"/>
    <n v="9"/>
    <n v="5"/>
    <s v="09"/>
    <s v="005"/>
    <s v="09005"/>
    <n v="1128.125"/>
    <n v="7.4"/>
    <n v="70847"/>
    <n v="3"/>
    <x v="1"/>
    <x v="2"/>
    <x v="1"/>
  </r>
  <r>
    <s v="Middlesex"/>
    <s v="CT"/>
    <n v="9"/>
    <n v="7"/>
    <s v="09"/>
    <s v="007"/>
    <s v="09007"/>
    <n v="1298.5833333333301"/>
    <n v="6.7"/>
    <n v="82878"/>
    <n v="1"/>
    <x v="1"/>
    <x v="1"/>
    <x v="1"/>
  </r>
  <r>
    <s v="New Haven"/>
    <s v="CT"/>
    <n v="9"/>
    <n v="9"/>
    <s v="09"/>
    <s v="009"/>
    <s v="09009"/>
    <n v="1249.5833333333301"/>
    <n v="13.6"/>
    <n v="61758"/>
    <n v="2"/>
    <x v="1"/>
    <x v="0"/>
    <x v="1"/>
  </r>
  <r>
    <s v="New London"/>
    <s v="CT"/>
    <n v="9"/>
    <n v="11"/>
    <s v="09"/>
    <s v="011"/>
    <s v="09011"/>
    <n v="1196.0416666666699"/>
    <n v="11.1"/>
    <n v="65602"/>
    <n v="2"/>
    <x v="1"/>
    <x v="0"/>
    <x v="1"/>
  </r>
  <r>
    <s v="Tolland"/>
    <s v="CT"/>
    <n v="9"/>
    <n v="13"/>
    <s v="09"/>
    <s v="013"/>
    <s v="09013"/>
    <n v="1289.375"/>
    <n v="7.1"/>
    <n v="81616"/>
    <n v="1"/>
    <x v="2"/>
    <x v="1"/>
    <x v="2"/>
  </r>
  <r>
    <s v="New Castle"/>
    <s v="DE"/>
    <n v="10"/>
    <n v="3"/>
    <s v="10"/>
    <s v="003"/>
    <s v="10003"/>
    <n v="1108.9166666666699"/>
    <n v="12.1"/>
    <n v="66179"/>
    <n v="1"/>
    <x v="1"/>
    <x v="1"/>
    <x v="1"/>
  </r>
  <r>
    <s v="District of Columbia"/>
    <s v="DC"/>
    <n v="11"/>
    <n v="1"/>
    <s v="11"/>
    <s v="001"/>
    <s v="11001"/>
    <n v="2955.25"/>
    <n v="17.7"/>
    <n v="73115"/>
    <n v="1"/>
    <x v="2"/>
    <x v="1"/>
    <x v="2"/>
  </r>
  <r>
    <s v="Alachua"/>
    <s v="FL"/>
    <n v="12"/>
    <n v="1"/>
    <s v="12"/>
    <s v="001"/>
    <s v="12001"/>
    <n v="785.83333333333303"/>
    <n v="21.1"/>
    <n v="47023"/>
    <n v="2"/>
    <x v="2"/>
    <x v="0"/>
    <x v="2"/>
  </r>
  <r>
    <s v="Bay"/>
    <s v="FL"/>
    <n v="12"/>
    <n v="5"/>
    <s v="12"/>
    <s v="005"/>
    <s v="12005"/>
    <n v="874.16666666666697"/>
    <n v="16.5"/>
    <n v="47745"/>
    <n v="2"/>
    <x v="0"/>
    <x v="0"/>
    <x v="0"/>
  </r>
  <r>
    <s v="Brevard"/>
    <s v="FL"/>
    <n v="12"/>
    <n v="9"/>
    <s v="12"/>
    <s v="009"/>
    <s v="12009"/>
    <n v="923.20833333333303"/>
    <n v="13.4"/>
    <n v="50352"/>
    <n v="2"/>
    <x v="1"/>
    <x v="0"/>
    <x v="1"/>
  </r>
  <r>
    <s v="Broward"/>
    <s v="FL"/>
    <n v="12"/>
    <n v="11"/>
    <s v="12"/>
    <s v="011"/>
    <s v="12011"/>
    <n v="1453.1666666666699"/>
    <n v="14"/>
    <n v="53624"/>
    <n v="1"/>
    <x v="1"/>
    <x v="1"/>
    <x v="1"/>
  </r>
  <r>
    <s v="Clay"/>
    <s v="FL"/>
    <n v="12"/>
    <n v="19"/>
    <s v="12"/>
    <s v="019"/>
    <s v="12019"/>
    <n v="838.125"/>
    <n v="11.6"/>
    <n v="59244"/>
    <n v="1"/>
    <x v="1"/>
    <x v="1"/>
    <x v="1"/>
  </r>
  <r>
    <s v="Duval"/>
    <s v="FL"/>
    <n v="12"/>
    <n v="31"/>
    <s v="12"/>
    <s v="031"/>
    <s v="12031"/>
    <n v="1041.375"/>
    <n v="16"/>
    <n v="49565"/>
    <n v="1"/>
    <x v="1"/>
    <x v="1"/>
    <x v="1"/>
  </r>
  <r>
    <s v="Escambia"/>
    <s v="FL"/>
    <n v="12"/>
    <n v="33"/>
    <s v="12"/>
    <s v="033"/>
    <s v="12033"/>
    <n v="727.70833333333303"/>
    <n v="15.4"/>
    <n v="45735"/>
    <n v="2"/>
    <x v="1"/>
    <x v="0"/>
    <x v="1"/>
  </r>
  <r>
    <s v="Hernando"/>
    <s v="FL"/>
    <n v="12"/>
    <n v="53"/>
    <s v="12"/>
    <s v="053"/>
    <s v="12053"/>
    <n v="793.95833333333303"/>
    <n v="14.3"/>
    <n v="43103"/>
    <n v="1"/>
    <x v="1"/>
    <x v="1"/>
    <x v="1"/>
  </r>
  <r>
    <s v="Hillsborough"/>
    <s v="FL"/>
    <n v="12"/>
    <n v="57"/>
    <s v="12"/>
    <s v="057"/>
    <s v="12057"/>
    <n v="1109.375"/>
    <n v="15.8"/>
    <n v="51710"/>
    <n v="1"/>
    <x v="1"/>
    <x v="1"/>
    <x v="1"/>
  </r>
  <r>
    <s v="Leon"/>
    <s v="FL"/>
    <n v="12"/>
    <n v="73"/>
    <s v="12"/>
    <s v="073"/>
    <s v="12073"/>
    <n v="725.54166666666697"/>
    <n v="21.8"/>
    <n v="46405"/>
    <n v="2"/>
    <x v="2"/>
    <x v="0"/>
    <x v="2"/>
  </r>
  <r>
    <s v="Marion"/>
    <s v="FL"/>
    <n v="12"/>
    <n v="83"/>
    <s v="12"/>
    <s v="083"/>
    <s v="12083"/>
    <n v="757.5"/>
    <n v="18.7"/>
    <n v="40053"/>
    <n v="2"/>
    <x v="1"/>
    <x v="0"/>
    <x v="1"/>
  </r>
  <r>
    <s v="Martin"/>
    <s v="FL"/>
    <n v="12"/>
    <n v="85"/>
    <s v="12"/>
    <s v="085"/>
    <s v="12085"/>
    <n v="1387.6666666666699"/>
    <n v="11.2"/>
    <n v="53459"/>
    <n v="2"/>
    <x v="0"/>
    <x v="0"/>
    <x v="0"/>
  </r>
  <r>
    <s v="Miami-Dade"/>
    <s v="FL"/>
    <n v="12"/>
    <n v="86"/>
    <s v="12"/>
    <s v="086"/>
    <s v="12086"/>
    <n v="2387.5"/>
    <n v="20"/>
    <n v="43687"/>
    <n v="1"/>
    <x v="1"/>
    <x v="1"/>
    <x v="1"/>
  </r>
  <r>
    <s v="Okaloosa"/>
    <s v="FL"/>
    <n v="12"/>
    <n v="91"/>
    <s v="12"/>
    <s v="091"/>
    <s v="12091"/>
    <n v="899.95833333333303"/>
    <n v="11.3"/>
    <n v="55391"/>
    <n v="2"/>
    <x v="1"/>
    <x v="0"/>
    <x v="1"/>
  </r>
  <r>
    <s v="Orange"/>
    <s v="FL"/>
    <n v="12"/>
    <n v="95"/>
    <s v="12"/>
    <s v="095"/>
    <s v="12095"/>
    <n v="1117.4166666666699"/>
    <n v="15.6"/>
    <n v="50593"/>
    <n v="1"/>
    <x v="0"/>
    <x v="1"/>
    <x v="0"/>
  </r>
  <r>
    <s v="Palm Beach"/>
    <s v="FL"/>
    <n v="12"/>
    <n v="99"/>
    <s v="12"/>
    <s v="099"/>
    <s v="12099"/>
    <n v="1516.6666666666699"/>
    <n v="13.5"/>
    <n v="56638"/>
    <n v="1"/>
    <x v="0"/>
    <x v="1"/>
    <x v="0"/>
  </r>
  <r>
    <s v="Pinellas"/>
    <s v="FL"/>
    <n v="12"/>
    <n v="103"/>
    <s v="12"/>
    <s v="103"/>
    <s v="12103"/>
    <n v="1156.75"/>
    <n v="13.6"/>
    <n v="47591"/>
    <n v="1"/>
    <x v="1"/>
    <x v="1"/>
    <x v="1"/>
  </r>
  <r>
    <s v="Polk"/>
    <s v="FL"/>
    <n v="12"/>
    <n v="105"/>
    <s v="12"/>
    <s v="105"/>
    <s v="12105"/>
    <n v="869.91666666666697"/>
    <n v="17.3"/>
    <n v="44024"/>
    <n v="2"/>
    <x v="1"/>
    <x v="0"/>
    <x v="1"/>
  </r>
  <r>
    <s v="Saint Johns"/>
    <s v="FL"/>
    <n v="12"/>
    <n v="109"/>
    <s v="12"/>
    <s v="109"/>
    <s v="12109"/>
    <n v="1186.0416666666699"/>
    <n v="9.8000000000000007"/>
    <n v="71896"/>
    <n v="1"/>
    <x v="0"/>
    <x v="1"/>
    <x v="0"/>
  </r>
  <r>
    <s v="Santa Rosa"/>
    <s v="FL"/>
    <n v="12"/>
    <n v="113"/>
    <s v="12"/>
    <s v="113"/>
    <s v="12113"/>
    <n v="834.75"/>
    <n v="12.3"/>
    <n v="59289"/>
    <n v="2"/>
    <x v="1"/>
    <x v="0"/>
    <x v="1"/>
  </r>
  <r>
    <s v="Seminole"/>
    <s v="FL"/>
    <n v="12"/>
    <n v="117"/>
    <s v="12"/>
    <s v="117"/>
    <s v="12117"/>
    <n v="985.66666666666697"/>
    <n v="11.5"/>
    <n v="57357"/>
    <n v="1"/>
    <x v="1"/>
    <x v="1"/>
    <x v="1"/>
  </r>
  <r>
    <s v="Volusia"/>
    <s v="FL"/>
    <n v="12"/>
    <n v="127"/>
    <s v="12"/>
    <s v="127"/>
    <s v="12127"/>
    <n v="932.625"/>
    <n v="16.3"/>
    <n v="42334"/>
    <n v="2"/>
    <x v="1"/>
    <x v="0"/>
    <x v="1"/>
  </r>
  <r>
    <s v="Chatham"/>
    <s v="GA"/>
    <n v="13"/>
    <n v="51"/>
    <s v="13"/>
    <s v="051"/>
    <s v="13051"/>
    <n v="1020.83333333333"/>
    <n v="17.8"/>
    <n v="48885"/>
    <n v="2"/>
    <x v="1"/>
    <x v="0"/>
    <x v="1"/>
  </r>
  <r>
    <s v="Clarke"/>
    <s v="GA"/>
    <n v="13"/>
    <n v="59"/>
    <s v="13"/>
    <s v="059"/>
    <s v="13059"/>
    <n v="716"/>
    <n v="38.1"/>
    <n v="33302"/>
    <n v="2"/>
    <x v="2"/>
    <x v="0"/>
    <x v="2"/>
  </r>
  <r>
    <s v="Clayton"/>
    <s v="GA"/>
    <n v="13"/>
    <n v="63"/>
    <s v="13"/>
    <s v="063"/>
    <s v="13063"/>
    <n v="706.54166666666697"/>
    <n v="23.3"/>
    <n v="41731"/>
    <n v="1"/>
    <x v="1"/>
    <x v="1"/>
    <x v="1"/>
  </r>
  <r>
    <s v="Cobb"/>
    <s v="GA"/>
    <n v="13"/>
    <n v="67"/>
    <s v="13"/>
    <s v="067"/>
    <s v="13067"/>
    <n v="1082.9166666666699"/>
    <n v="11.4"/>
    <n v="70097"/>
    <n v="1"/>
    <x v="1"/>
    <x v="1"/>
    <x v="1"/>
  </r>
  <r>
    <s v="Columbia"/>
    <s v="GA"/>
    <n v="13"/>
    <n v="73"/>
    <s v="13"/>
    <s v="073"/>
    <s v="13073"/>
    <n v="839.16666666666697"/>
    <n v="9.3000000000000007"/>
    <n v="75232"/>
    <n v="2"/>
    <x v="1"/>
    <x v="0"/>
    <x v="1"/>
  </r>
  <r>
    <s v="Fulton"/>
    <s v="GA"/>
    <n v="13"/>
    <n v="121"/>
    <s v="13"/>
    <s v="121"/>
    <s v="13121"/>
    <n v="1465.4583333333301"/>
    <n v="16"/>
    <n v="59911"/>
    <n v="1"/>
    <x v="1"/>
    <x v="1"/>
    <x v="1"/>
  </r>
  <r>
    <s v="Gwinnett"/>
    <s v="GA"/>
    <n v="13"/>
    <n v="135"/>
    <s v="13"/>
    <s v="135"/>
    <s v="13135"/>
    <n v="925.41666666666697"/>
    <n v="12.6"/>
    <n v="61797"/>
    <n v="1"/>
    <x v="1"/>
    <x v="1"/>
    <x v="1"/>
  </r>
  <r>
    <s v="Lowndes"/>
    <s v="GA"/>
    <n v="13"/>
    <n v="185"/>
    <s v="13"/>
    <s v="185"/>
    <s v="13185"/>
    <n v="530.41666666666697"/>
    <n v="26.5"/>
    <n v="37699"/>
    <n v="2"/>
    <x v="1"/>
    <x v="0"/>
    <x v="1"/>
  </r>
  <r>
    <s v="Muscogee"/>
    <s v="GA"/>
    <n v="13"/>
    <n v="215"/>
    <s v="13"/>
    <s v="215"/>
    <s v="13215"/>
    <n v="664.95833333333303"/>
    <n v="22.2"/>
    <n v="41828"/>
    <n v="2"/>
    <x v="1"/>
    <x v="0"/>
    <x v="1"/>
  </r>
  <r>
    <s v="Richmond"/>
    <s v="GA"/>
    <n v="13"/>
    <n v="245"/>
    <s v="13"/>
    <s v="245"/>
    <s v="13245"/>
    <n v="754.70833333333303"/>
    <n v="24.3"/>
    <n v="40821"/>
    <n v="2"/>
    <x v="2"/>
    <x v="0"/>
    <x v="2"/>
  </r>
  <r>
    <s v="Honolulu"/>
    <s v="HI"/>
    <n v="15"/>
    <n v="3"/>
    <s v="15"/>
    <s v="003"/>
    <s v="15003"/>
    <n v="2161.4583333333298"/>
    <n v="9.1999999999999993"/>
    <n v="76544"/>
    <n v="2"/>
    <x v="2"/>
    <x v="0"/>
    <x v="2"/>
  </r>
  <r>
    <s v="Ada"/>
    <s v="ID"/>
    <n v="16"/>
    <n v="1"/>
    <s v="16"/>
    <s v="001"/>
    <s v="16001"/>
    <n v="781.625"/>
    <n v="11.7"/>
    <n v="58431"/>
    <n v="2"/>
    <x v="1"/>
    <x v="0"/>
    <x v="1"/>
  </r>
  <r>
    <s v="Bannock"/>
    <s v="ID"/>
    <n v="16"/>
    <n v="5"/>
    <s v="16"/>
    <s v="005"/>
    <s v="16005"/>
    <n v="564.33333333333303"/>
    <n v="22.3"/>
    <n v="43298"/>
    <n v="2"/>
    <x v="2"/>
    <x v="0"/>
    <x v="2"/>
  </r>
  <r>
    <s v="Bonneville"/>
    <s v="ID"/>
    <n v="16"/>
    <n v="19"/>
    <s v="16"/>
    <s v="019"/>
    <s v="16019"/>
    <m/>
    <n v="13.2"/>
    <n v="54008"/>
    <n v="2"/>
    <x v="1"/>
    <x v="0"/>
    <x v="1"/>
  </r>
  <r>
    <s v="Canyon"/>
    <s v="ID"/>
    <n v="16"/>
    <n v="27"/>
    <s v="16"/>
    <s v="027"/>
    <s v="16027"/>
    <n v="688.33333333333303"/>
    <n v="15.9"/>
    <n v="44585"/>
    <n v="2"/>
    <x v="1"/>
    <x v="0"/>
    <x v="1"/>
  </r>
  <r>
    <s v="Champaign"/>
    <s v="IL"/>
    <n v="17"/>
    <n v="19"/>
    <s v="17"/>
    <s v="019"/>
    <s v="17019"/>
    <n v="801.375"/>
    <n v="20.100000000000001"/>
    <n v="50813"/>
    <n v="2"/>
    <x v="2"/>
    <x v="0"/>
    <x v="2"/>
  </r>
  <r>
    <s v="Cook"/>
    <s v="IL"/>
    <n v="17"/>
    <n v="31"/>
    <s v="17"/>
    <s v="031"/>
    <s v="17031"/>
    <n v="1731.7083333333301"/>
    <n v="16.2"/>
    <n v="56841"/>
    <n v="1"/>
    <x v="1"/>
    <x v="1"/>
    <x v="1"/>
  </r>
  <r>
    <s v="Du Page"/>
    <s v="IL"/>
    <n v="17"/>
    <n v="43"/>
    <s v="17"/>
    <s v="043"/>
    <s v="17043"/>
    <n v="1416.1666666666699"/>
    <n v="7.1"/>
    <n v="81616"/>
    <n v="1"/>
    <x v="1"/>
    <x v="1"/>
    <x v="1"/>
  </r>
  <r>
    <s v="Kane"/>
    <s v="IL"/>
    <n v="17"/>
    <n v="89"/>
    <s v="17"/>
    <s v="089"/>
    <s v="17089"/>
    <n v="1329.7083333333301"/>
    <n v="10.8"/>
    <n v="70502"/>
    <n v="1"/>
    <x v="1"/>
    <x v="1"/>
    <x v="1"/>
  </r>
  <r>
    <s v="Lake"/>
    <s v="IL"/>
    <n v="17"/>
    <n v="97"/>
    <s v="17"/>
    <s v="097"/>
    <s v="17097"/>
    <n v="1327.1666666666699"/>
    <n v="9"/>
    <n v="82160"/>
    <n v="1"/>
    <x v="1"/>
    <x v="1"/>
    <x v="1"/>
  </r>
  <r>
    <s v="McHenry"/>
    <s v="IL"/>
    <n v="17"/>
    <n v="111"/>
    <s v="17"/>
    <s v="111"/>
    <s v="17111"/>
    <n v="1231.25"/>
    <n v="8.1"/>
    <n v="80513"/>
    <n v="1"/>
    <x v="1"/>
    <x v="1"/>
    <x v="1"/>
  </r>
  <r>
    <s v="McLean"/>
    <s v="IL"/>
    <n v="17"/>
    <n v="113"/>
    <s v="17"/>
    <s v="113"/>
    <s v="17113"/>
    <n v="570.5"/>
    <n v="11.7"/>
    <n v="65766"/>
    <n v="2"/>
    <x v="1"/>
    <x v="0"/>
    <x v="1"/>
  </r>
  <r>
    <s v="Madison"/>
    <s v="IL"/>
    <n v="17"/>
    <n v="119"/>
    <s v="17"/>
    <s v="119"/>
    <s v="17119"/>
    <n v="725.41666666666697"/>
    <n v="12.9"/>
    <n v="52969"/>
    <n v="1"/>
    <x v="1"/>
    <x v="1"/>
    <x v="1"/>
  </r>
  <r>
    <s v="Peoria"/>
    <s v="IL"/>
    <n v="17"/>
    <n v="143"/>
    <s v="17"/>
    <s v="143"/>
    <s v="17143"/>
    <n v="704"/>
    <n v="15.6"/>
    <n v="53781"/>
    <n v="2"/>
    <x v="1"/>
    <x v="0"/>
    <x v="1"/>
  </r>
  <r>
    <s v="Saint Clair"/>
    <s v="IL"/>
    <n v="17"/>
    <n v="163"/>
    <s v="17"/>
    <s v="163"/>
    <s v="17163"/>
    <n v="702.08333333333303"/>
    <n v="16.399999999999999"/>
    <n v="50416"/>
    <n v="1"/>
    <x v="1"/>
    <x v="1"/>
    <x v="1"/>
  </r>
  <r>
    <s v="Will"/>
    <s v="IL"/>
    <n v="17"/>
    <n v="197"/>
    <s v="17"/>
    <s v="197"/>
    <s v="17197"/>
    <n v="1270.8333333333301"/>
    <n v="8"/>
    <n v="76293"/>
    <n v="1"/>
    <x v="1"/>
    <x v="1"/>
    <x v="1"/>
  </r>
  <r>
    <s v="Winnebago"/>
    <s v="IL"/>
    <n v="17"/>
    <n v="201"/>
    <s v="17"/>
    <s v="201"/>
    <s v="17201"/>
    <n v="633.125"/>
    <n v="14.7"/>
    <n v="50024"/>
    <n v="2"/>
    <x v="3"/>
    <x v="0"/>
    <x v="3"/>
  </r>
  <r>
    <s v="Allen"/>
    <s v="IN"/>
    <n v="18"/>
    <n v="3"/>
    <s v="18"/>
    <s v="003"/>
    <s v="18003"/>
    <n v="598.75"/>
    <n v="14.6"/>
    <n v="50017"/>
    <n v="2"/>
    <x v="1"/>
    <x v="0"/>
    <x v="1"/>
  </r>
  <r>
    <s v="Hamilton"/>
    <s v="IN"/>
    <n v="18"/>
    <n v="57"/>
    <s v="18"/>
    <s v="057"/>
    <s v="18057"/>
    <n v="1105.9166666666699"/>
    <n v="4.7"/>
    <n v="91844"/>
    <n v="1"/>
    <x v="1"/>
    <x v="1"/>
    <x v="1"/>
  </r>
  <r>
    <s v="Hendricks"/>
    <s v="IN"/>
    <n v="18"/>
    <n v="63"/>
    <s v="18"/>
    <s v="063"/>
    <s v="18063"/>
    <n v="861.79166666666697"/>
    <n v="5.5"/>
    <n v="73478"/>
    <n v="1"/>
    <x v="1"/>
    <x v="1"/>
    <x v="1"/>
  </r>
  <r>
    <s v="Lake"/>
    <s v="IN"/>
    <n v="18"/>
    <n v="89"/>
    <s v="18"/>
    <s v="089"/>
    <s v="18089"/>
    <n v="813.875"/>
    <n v="16.600000000000001"/>
    <n v="50613"/>
    <n v="1"/>
    <x v="1"/>
    <x v="1"/>
    <x v="1"/>
  </r>
  <r>
    <s v="Marion"/>
    <s v="IN"/>
    <n v="18"/>
    <n v="97"/>
    <s v="18"/>
    <s v="097"/>
    <s v="18097"/>
    <n v="704.91666666666697"/>
    <n v="20.6"/>
    <n v="41407"/>
    <n v="1"/>
    <x v="1"/>
    <x v="1"/>
    <x v="1"/>
  </r>
  <r>
    <s v="Monroe"/>
    <s v="IN"/>
    <n v="18"/>
    <n v="105"/>
    <s v="18"/>
    <s v="105"/>
    <s v="18105"/>
    <n v="1041.0416666666699"/>
    <n v="23.5"/>
    <n v="45341"/>
    <n v="2"/>
    <x v="2"/>
    <x v="0"/>
    <x v="2"/>
  </r>
  <r>
    <s v="Saint Joseph"/>
    <s v="IN"/>
    <n v="18"/>
    <n v="141"/>
    <s v="18"/>
    <s v="141"/>
    <s v="18141"/>
    <n v="635.16666666666697"/>
    <n v="16.7"/>
    <n v="46881"/>
    <n v="2"/>
    <x v="1"/>
    <x v="0"/>
    <x v="1"/>
  </r>
  <r>
    <s v="Tippecanoe"/>
    <s v="IN"/>
    <n v="18"/>
    <n v="157"/>
    <s v="18"/>
    <s v="157"/>
    <s v="18157"/>
    <n v="685"/>
    <n v="18.899999999999999"/>
    <n v="50170"/>
    <n v="2"/>
    <x v="2"/>
    <x v="0"/>
    <x v="2"/>
  </r>
  <r>
    <s v="Vanderburgh"/>
    <s v="IN"/>
    <n v="18"/>
    <n v="163"/>
    <s v="18"/>
    <s v="163"/>
    <s v="18163"/>
    <n v="639.375"/>
    <n v="17.2"/>
    <n v="43823"/>
    <n v="2"/>
    <x v="1"/>
    <x v="0"/>
    <x v="1"/>
  </r>
  <r>
    <s v="Linn"/>
    <s v="IA"/>
    <n v="19"/>
    <n v="113"/>
    <s v="19"/>
    <s v="113"/>
    <s v="19113"/>
    <n v="617.125"/>
    <n v="11"/>
    <n v="58142"/>
    <n v="2"/>
    <x v="1"/>
    <x v="0"/>
    <x v="1"/>
  </r>
  <r>
    <s v="Polk"/>
    <s v="IA"/>
    <n v="19"/>
    <n v="153"/>
    <s v="19"/>
    <s v="153"/>
    <s v="19153"/>
    <n v="908.16666666666697"/>
    <n v="11.9"/>
    <n v="60436"/>
    <n v="2"/>
    <x v="1"/>
    <x v="0"/>
    <x v="1"/>
  </r>
  <r>
    <s v="Johnson"/>
    <s v="KS"/>
    <n v="20"/>
    <n v="91"/>
    <s v="20"/>
    <s v="091"/>
    <s v="20091"/>
    <n v="1003.16666666667"/>
    <n v="5.5"/>
    <n v="83007"/>
    <n v="1"/>
    <x v="1"/>
    <x v="1"/>
    <x v="1"/>
  </r>
  <r>
    <s v="Riley"/>
    <s v="KS"/>
    <n v="20"/>
    <n v="161"/>
    <s v="20"/>
    <s v="161"/>
    <s v="20161"/>
    <n v="839.875"/>
    <n v="23.4"/>
    <n v="46690"/>
    <n v="2"/>
    <x v="2"/>
    <x v="0"/>
    <x v="2"/>
  </r>
  <r>
    <s v="Sedgwick"/>
    <s v="KS"/>
    <n v="20"/>
    <n v="173"/>
    <s v="20"/>
    <s v="173"/>
    <s v="20173"/>
    <n v="678.66666666666697"/>
    <n v="15.2"/>
    <n v="50995"/>
    <n v="2"/>
    <x v="3"/>
    <x v="0"/>
    <x v="3"/>
  </r>
  <r>
    <s v="Shawnee"/>
    <s v="KS"/>
    <n v="20"/>
    <n v="177"/>
    <s v="20"/>
    <s v="177"/>
    <s v="20177"/>
    <n v="632.70833333333303"/>
    <n v="14.2"/>
    <n v="51316"/>
    <n v="2"/>
    <x v="2"/>
    <x v="0"/>
    <x v="2"/>
  </r>
  <r>
    <s v="Fayette"/>
    <s v="KY"/>
    <n v="21"/>
    <n v="67"/>
    <s v="21"/>
    <s v="067"/>
    <s v="21067"/>
    <n v="822.70833333333303"/>
    <n v="19.100000000000001"/>
    <n v="51963"/>
    <n v="2"/>
    <x v="2"/>
    <x v="0"/>
    <x v="2"/>
  </r>
  <r>
    <s v="Hardin"/>
    <s v="KY"/>
    <n v="21"/>
    <n v="93"/>
    <s v="21"/>
    <s v="093"/>
    <s v="21093"/>
    <n v="595"/>
    <n v="15"/>
    <n v="49637"/>
    <n v="2"/>
    <x v="2"/>
    <x v="0"/>
    <x v="2"/>
  </r>
  <r>
    <s v="Jefferson"/>
    <s v="KY"/>
    <n v="21"/>
    <n v="111"/>
    <s v="21"/>
    <s v="111"/>
    <s v="21111"/>
    <n v="823.66666666666697"/>
    <n v="15.4"/>
    <n v="51230"/>
    <n v="1"/>
    <x v="1"/>
    <x v="1"/>
    <x v="1"/>
  </r>
  <r>
    <s v="Kenton"/>
    <s v="KY"/>
    <n v="21"/>
    <n v="117"/>
    <s v="21"/>
    <s v="117"/>
    <s v="21117"/>
    <n v="859.29166666666697"/>
    <n v="12.8"/>
    <n v="52631"/>
    <n v="1"/>
    <x v="1"/>
    <x v="1"/>
    <x v="1"/>
  </r>
  <r>
    <s v="Caddo"/>
    <s v="LA"/>
    <n v="22"/>
    <n v="17"/>
    <s v="22"/>
    <s v="017"/>
    <s v="22017"/>
    <n v="717.5"/>
    <n v="22.2"/>
    <n v="41081"/>
    <n v="2"/>
    <x v="1"/>
    <x v="0"/>
    <x v="1"/>
  </r>
  <r>
    <s v="Jefferson"/>
    <s v="LA"/>
    <n v="22"/>
    <n v="51"/>
    <s v="22"/>
    <s v="051"/>
    <s v="22051"/>
    <n v="960.875"/>
    <n v="16.3"/>
    <n v="49503"/>
    <n v="1"/>
    <x v="1"/>
    <x v="1"/>
    <x v="1"/>
  </r>
  <r>
    <s v="Lafayette"/>
    <s v="LA"/>
    <n v="22"/>
    <n v="55"/>
    <s v="22"/>
    <s v="055"/>
    <s v="22055"/>
    <m/>
    <n v="17"/>
    <n v="52411"/>
    <n v="2"/>
    <x v="4"/>
    <x v="0"/>
    <x v="4"/>
  </r>
  <r>
    <s v="Orleans"/>
    <s v="LA"/>
    <n v="22"/>
    <n v="71"/>
    <s v="22"/>
    <s v="071"/>
    <s v="22071"/>
    <n v="1474.375"/>
    <n v="24"/>
    <n v="38640"/>
    <n v="1"/>
    <x v="2"/>
    <x v="1"/>
    <x v="2"/>
  </r>
  <r>
    <s v="Cumberland"/>
    <s v="ME"/>
    <n v="23"/>
    <n v="5"/>
    <s v="23"/>
    <s v="005"/>
    <s v="23005"/>
    <n v="1439.375"/>
    <n v="10.7"/>
    <n v="63191"/>
    <n v="2"/>
    <x v="0"/>
    <x v="0"/>
    <x v="0"/>
  </r>
  <r>
    <s v="Anne Arundel"/>
    <s v="MD"/>
    <n v="24"/>
    <n v="3"/>
    <s v="24"/>
    <s v="003"/>
    <s v="24003"/>
    <n v="1523.1666666666699"/>
    <n v="6"/>
    <n v="90825"/>
    <n v="1"/>
    <x v="2"/>
    <x v="1"/>
    <x v="2"/>
  </r>
  <r>
    <s v="Baltimore"/>
    <s v="MD"/>
    <n v="24"/>
    <n v="5"/>
    <s v="24"/>
    <s v="005"/>
    <s v="24005"/>
    <n v="1205.0833333333301"/>
    <n v="9.1"/>
    <n v="68317"/>
    <n v="1"/>
    <x v="1"/>
    <x v="1"/>
    <x v="1"/>
  </r>
  <r>
    <s v="Frederick"/>
    <s v="MD"/>
    <n v="24"/>
    <n v="21"/>
    <s v="24"/>
    <s v="021"/>
    <s v="24021"/>
    <n v="1303.4583333333301"/>
    <n v="7.4"/>
    <n v="83746"/>
    <n v="1"/>
    <x v="1"/>
    <x v="1"/>
    <x v="1"/>
  </r>
  <r>
    <s v="Harford"/>
    <s v="MD"/>
    <n v="24"/>
    <n v="25"/>
    <s v="24"/>
    <s v="025"/>
    <s v="24025"/>
    <n v="1133.4166666666699"/>
    <n v="7.8"/>
    <n v="77992"/>
    <n v="1"/>
    <x v="2"/>
    <x v="1"/>
    <x v="2"/>
  </r>
  <r>
    <s v="Howard"/>
    <s v="MD"/>
    <n v="24"/>
    <n v="27"/>
    <s v="24"/>
    <s v="027"/>
    <s v="24027"/>
    <n v="1607.8333333333301"/>
    <n v="5.2"/>
    <n v="110224"/>
    <n v="1"/>
    <x v="1"/>
    <x v="1"/>
    <x v="1"/>
  </r>
  <r>
    <s v="Montgomery"/>
    <s v="MD"/>
    <n v="24"/>
    <n v="31"/>
    <s v="24"/>
    <s v="031"/>
    <s v="24031"/>
    <n v="1860.2083333333301"/>
    <n v="7.5"/>
    <n v="98314"/>
    <n v="1"/>
    <x v="2"/>
    <x v="1"/>
    <x v="2"/>
  </r>
  <r>
    <s v="Prince Georges"/>
    <s v="MD"/>
    <n v="24"/>
    <n v="33"/>
    <s v="24"/>
    <s v="033"/>
    <s v="24033"/>
    <n v="1493.625"/>
    <n v="9.5"/>
    <n v="76366"/>
    <n v="1"/>
    <x v="2"/>
    <x v="1"/>
    <x v="2"/>
  </r>
  <r>
    <s v="Saint Marys"/>
    <s v="MD"/>
    <n v="24"/>
    <n v="37"/>
    <s v="24"/>
    <s v="037"/>
    <s v="24037"/>
    <n v="1133.7916666666699"/>
    <n v="8.6999999999999993"/>
    <n v="83148"/>
    <n v="2"/>
    <x v="2"/>
    <x v="0"/>
    <x v="2"/>
  </r>
  <r>
    <s v="Baltimore City"/>
    <s v="MD"/>
    <n v="24"/>
    <n v="510"/>
    <s v="24"/>
    <s v="510"/>
    <s v="24510"/>
    <n v="1357.5"/>
    <n v="22.7"/>
    <n v="43192"/>
    <n v="1"/>
    <x v="2"/>
    <x v="1"/>
    <x v="2"/>
  </r>
  <r>
    <s v="Bristol"/>
    <s v="MA"/>
    <n v="25"/>
    <n v="5"/>
    <s v="25"/>
    <s v="005"/>
    <s v="25005"/>
    <n v="1120.625"/>
    <n v="12.6"/>
    <n v="59839"/>
    <n v="1"/>
    <x v="1"/>
    <x v="1"/>
    <x v="1"/>
  </r>
  <r>
    <s v="Essex"/>
    <s v="MA"/>
    <n v="25"/>
    <n v="9"/>
    <s v="25"/>
    <s v="009"/>
    <s v="25009"/>
    <n v="1691.625"/>
    <n v="11.5"/>
    <n v="68237"/>
    <n v="1"/>
    <x v="1"/>
    <x v="1"/>
    <x v="1"/>
  </r>
  <r>
    <s v="Hampden"/>
    <s v="MA"/>
    <n v="25"/>
    <n v="13"/>
    <s v="25"/>
    <s v="013"/>
    <s v="25013"/>
    <n v="920"/>
    <n v="17.100000000000001"/>
    <n v="51415"/>
    <n v="2"/>
    <x v="1"/>
    <x v="0"/>
    <x v="1"/>
  </r>
  <r>
    <s v="Middlesex"/>
    <s v="MA"/>
    <n v="25"/>
    <n v="17"/>
    <s v="25"/>
    <s v="017"/>
    <s v="25017"/>
    <n v="2196.375"/>
    <n v="7.6"/>
    <n v="90025"/>
    <n v="1"/>
    <x v="1"/>
    <x v="1"/>
    <x v="1"/>
  </r>
  <r>
    <s v="Norfolk"/>
    <s v="MA"/>
    <n v="25"/>
    <n v="21"/>
    <s v="25"/>
    <s v="021"/>
    <s v="25021"/>
    <n v="2343.7083333333298"/>
    <n v="7.1"/>
    <n v="93187"/>
    <n v="1"/>
    <x v="1"/>
    <x v="1"/>
    <x v="1"/>
  </r>
  <r>
    <s v="Plymouth"/>
    <s v="MA"/>
    <n v="25"/>
    <n v="23"/>
    <s v="25"/>
    <s v="023"/>
    <s v="25023"/>
    <n v="1484"/>
    <n v="9.6999999999999993"/>
    <n v="74736"/>
    <n v="1"/>
    <x v="1"/>
    <x v="1"/>
    <x v="1"/>
  </r>
  <r>
    <s v="Suffolk"/>
    <s v="MA"/>
    <n v="25"/>
    <n v="25"/>
    <s v="25"/>
    <s v="025"/>
    <s v="25025"/>
    <n v="2462.5"/>
    <n v="19.8"/>
    <n v="56530"/>
    <n v="1"/>
    <x v="1"/>
    <x v="1"/>
    <x v="1"/>
  </r>
  <r>
    <s v="Worcester"/>
    <s v="MA"/>
    <n v="25"/>
    <n v="27"/>
    <s v="25"/>
    <s v="027"/>
    <s v="25027"/>
    <n v="1161.875"/>
    <n v="12.1"/>
    <n v="65621"/>
    <n v="2"/>
    <x v="1"/>
    <x v="0"/>
    <x v="1"/>
  </r>
  <r>
    <s v="Genesee"/>
    <s v="MI"/>
    <n v="26"/>
    <n v="49"/>
    <s v="26"/>
    <s v="049"/>
    <s v="26049"/>
    <n v="547.91666666666697"/>
    <n v="20.5"/>
    <n v="44181"/>
    <n v="2"/>
    <x v="1"/>
    <x v="0"/>
    <x v="1"/>
  </r>
  <r>
    <s v="Ingham"/>
    <s v="MI"/>
    <n v="26"/>
    <n v="65"/>
    <s v="26"/>
    <s v="065"/>
    <s v="26065"/>
    <n v="695.04166666666697"/>
    <n v="21"/>
    <n v="47470"/>
    <n v="2"/>
    <x v="2"/>
    <x v="0"/>
    <x v="2"/>
  </r>
  <r>
    <s v="Livingston"/>
    <s v="MI"/>
    <n v="26"/>
    <n v="93"/>
    <s v="26"/>
    <s v="093"/>
    <s v="26093"/>
    <n v="1128.75"/>
    <n v="6.5"/>
    <n v="76934"/>
    <n v="1"/>
    <x v="1"/>
    <x v="1"/>
    <x v="1"/>
  </r>
  <r>
    <s v="Macomb"/>
    <s v="MI"/>
    <n v="26"/>
    <n v="99"/>
    <s v="26"/>
    <s v="099"/>
    <s v="26099"/>
    <n v="946.66666666666697"/>
    <n v="11.7"/>
    <n v="54939"/>
    <n v="1"/>
    <x v="3"/>
    <x v="1"/>
    <x v="3"/>
  </r>
  <r>
    <s v="Oakland"/>
    <s v="MI"/>
    <n v="26"/>
    <n v="125"/>
    <s v="26"/>
    <s v="125"/>
    <s v="26125"/>
    <n v="1173.875"/>
    <n v="9.3000000000000007"/>
    <n v="70150"/>
    <n v="1"/>
    <x v="1"/>
    <x v="1"/>
    <x v="1"/>
  </r>
  <r>
    <s v="Wayne"/>
    <s v="MI"/>
    <n v="26"/>
    <n v="163"/>
    <s v="26"/>
    <s v="163"/>
    <s v="26163"/>
    <n v="800"/>
    <n v="24.8"/>
    <n v="41585"/>
    <n v="1"/>
    <x v="1"/>
    <x v="1"/>
    <x v="1"/>
  </r>
  <r>
    <s v="Anoka"/>
    <s v="MN"/>
    <n v="27"/>
    <n v="3"/>
    <s v="27"/>
    <s v="003"/>
    <s v="27003"/>
    <n v="1197.4166666666699"/>
    <n v="7.1"/>
    <n v="73276"/>
    <n v="1"/>
    <x v="3"/>
    <x v="1"/>
    <x v="3"/>
  </r>
  <r>
    <s v="Dakota"/>
    <s v="MN"/>
    <n v="27"/>
    <n v="37"/>
    <s v="27"/>
    <s v="037"/>
    <s v="27037"/>
    <n v="1201.25"/>
    <n v="7.1"/>
    <n v="77576"/>
    <n v="1"/>
    <x v="1"/>
    <x v="1"/>
    <x v="1"/>
  </r>
  <r>
    <s v="Hennepin"/>
    <s v="MN"/>
    <n v="27"/>
    <n v="53"/>
    <s v="27"/>
    <s v="053"/>
    <s v="27053"/>
    <n v="1370.2083333333301"/>
    <n v="10.9"/>
    <n v="68902"/>
    <n v="1"/>
    <x v="1"/>
    <x v="1"/>
    <x v="1"/>
  </r>
  <r>
    <s v="Ramsey"/>
    <s v="MN"/>
    <n v="27"/>
    <n v="123"/>
    <s v="27"/>
    <s v="123"/>
    <s v="27123"/>
    <n v="1183.625"/>
    <n v="15.1"/>
    <n v="57299"/>
    <n v="1"/>
    <x v="1"/>
    <x v="1"/>
    <x v="1"/>
  </r>
  <r>
    <s v="Saint Louis"/>
    <s v="MN"/>
    <n v="27"/>
    <n v="137"/>
    <s v="27"/>
    <s v="137"/>
    <s v="27137"/>
    <n v="911.25"/>
    <n v="13.4"/>
    <n v="50141"/>
    <n v="2"/>
    <x v="0"/>
    <x v="0"/>
    <x v="0"/>
  </r>
  <r>
    <s v="Scott"/>
    <s v="MN"/>
    <n v="27"/>
    <n v="139"/>
    <s v="27"/>
    <s v="139"/>
    <s v="27139"/>
    <n v="1264.875"/>
    <n v="5.0999999999999996"/>
    <n v="92898"/>
    <n v="1"/>
    <x v="1"/>
    <x v="1"/>
    <x v="1"/>
  </r>
  <r>
    <s v="Washington"/>
    <s v="MN"/>
    <n v="27"/>
    <n v="163"/>
    <s v="27"/>
    <s v="163"/>
    <s v="27163"/>
    <n v="1256.875"/>
    <n v="5.0999999999999996"/>
    <n v="88329"/>
    <n v="1"/>
    <x v="1"/>
    <x v="1"/>
    <x v="1"/>
  </r>
  <r>
    <s v="Harrison"/>
    <s v="MS"/>
    <n v="28"/>
    <n v="47"/>
    <s v="28"/>
    <s v="047"/>
    <s v="28047"/>
    <n v="669.25"/>
    <n v="22"/>
    <n v="42370"/>
    <n v="2"/>
    <x v="1"/>
    <x v="0"/>
    <x v="1"/>
  </r>
  <r>
    <s v="Boone"/>
    <s v="MO"/>
    <n v="29"/>
    <n v="19"/>
    <s v="29"/>
    <s v="019"/>
    <s v="29019"/>
    <n v="627.08333333333303"/>
    <n v="17.7"/>
    <n v="50865"/>
    <n v="2"/>
    <x v="2"/>
    <x v="0"/>
    <x v="2"/>
  </r>
  <r>
    <s v="Clay"/>
    <s v="MO"/>
    <n v="29"/>
    <n v="47"/>
    <s v="29"/>
    <s v="047"/>
    <s v="29047"/>
    <n v="852.91666666666697"/>
    <n v="7.8"/>
    <n v="65106"/>
    <n v="1"/>
    <x v="1"/>
    <x v="1"/>
    <x v="1"/>
  </r>
  <r>
    <s v="Greene"/>
    <s v="MO"/>
    <n v="29"/>
    <n v="77"/>
    <s v="29"/>
    <s v="077"/>
    <s v="29077"/>
    <n v="537.5"/>
    <n v="17.7"/>
    <n v="43885"/>
    <n v="2"/>
    <x v="1"/>
    <x v="0"/>
    <x v="1"/>
  </r>
  <r>
    <s v="Jackson"/>
    <s v="MO"/>
    <n v="29"/>
    <n v="95"/>
    <s v="29"/>
    <s v="095"/>
    <s v="29095"/>
    <n v="746.29166666666697"/>
    <n v="17.600000000000001"/>
    <n v="48364"/>
    <n v="1"/>
    <x v="1"/>
    <x v="1"/>
    <x v="1"/>
  </r>
  <r>
    <s v="Pulaski"/>
    <s v="MO"/>
    <n v="29"/>
    <n v="169"/>
    <s v="29"/>
    <s v="169"/>
    <s v="29169"/>
    <n v="722.5"/>
    <n v="16.2"/>
    <n v="46756"/>
    <n v="8"/>
    <x v="2"/>
    <x v="3"/>
    <x v="2"/>
  </r>
  <r>
    <s v="Saint Charles"/>
    <s v="MO"/>
    <n v="29"/>
    <n v="183"/>
    <s v="29"/>
    <s v="183"/>
    <s v="29183"/>
    <n v="997.5"/>
    <n v="6.3"/>
    <n v="74009"/>
    <n v="1"/>
    <x v="1"/>
    <x v="1"/>
    <x v="1"/>
  </r>
  <r>
    <s v="Saint Louis"/>
    <s v="MO"/>
    <n v="29"/>
    <n v="189"/>
    <s v="29"/>
    <s v="189"/>
    <s v="29189"/>
    <n v="835.33333333333303"/>
    <n v="10.3"/>
    <n v="61569"/>
    <n v="1"/>
    <x v="1"/>
    <x v="1"/>
    <x v="1"/>
  </r>
  <r>
    <s v="Saint Louis City"/>
    <s v="MO"/>
    <n v="29"/>
    <n v="510"/>
    <s v="29"/>
    <s v="510"/>
    <s v="29510"/>
    <n v="967.91666666666697"/>
    <n v="25.5"/>
    <n v="37948"/>
    <n v="1"/>
    <x v="1"/>
    <x v="1"/>
    <x v="1"/>
  </r>
  <r>
    <s v="Missoula"/>
    <s v="MT"/>
    <n v="30"/>
    <n v="63"/>
    <s v="30"/>
    <s v="063"/>
    <s v="30063"/>
    <n v="807.5"/>
    <n v="15.8"/>
    <n v="44998"/>
    <n v="2"/>
    <x v="2"/>
    <x v="0"/>
    <x v="2"/>
  </r>
  <r>
    <s v="Yellowstone"/>
    <s v="MT"/>
    <n v="30"/>
    <n v="111"/>
    <s v="30"/>
    <s v="111"/>
    <s v="30111"/>
    <n v="738.91666666666697"/>
    <n v="10.4"/>
    <n v="57326"/>
    <n v="2"/>
    <x v="1"/>
    <x v="0"/>
    <x v="1"/>
  </r>
  <r>
    <s v="Douglas"/>
    <s v="NE"/>
    <n v="31"/>
    <n v="55"/>
    <s v="31"/>
    <s v="055"/>
    <s v="31055"/>
    <n v="921.25"/>
    <n v="14.5"/>
    <n v="58405"/>
    <n v="2"/>
    <x v="1"/>
    <x v="0"/>
    <x v="1"/>
  </r>
  <r>
    <s v="Lancaster"/>
    <s v="NE"/>
    <n v="31"/>
    <n v="109"/>
    <s v="31"/>
    <s v="109"/>
    <s v="31109"/>
    <n v="933.375"/>
    <n v="13.5"/>
    <n v="54422"/>
    <n v="2"/>
    <x v="2"/>
    <x v="0"/>
    <x v="2"/>
  </r>
  <r>
    <s v="Clark"/>
    <s v="NV"/>
    <n v="32"/>
    <n v="3"/>
    <s v="32"/>
    <s v="003"/>
    <s v="32003"/>
    <n v="932.33333333333303"/>
    <n v="15.4"/>
    <n v="51624"/>
    <n v="1"/>
    <x v="0"/>
    <x v="1"/>
    <x v="0"/>
  </r>
  <r>
    <s v="Washoe"/>
    <s v="NV"/>
    <n v="32"/>
    <n v="31"/>
    <s v="32"/>
    <s v="031"/>
    <s v="32031"/>
    <n v="912.91666666666697"/>
    <n v="13.8"/>
    <n v="56457"/>
    <n v="2"/>
    <x v="0"/>
    <x v="0"/>
    <x v="0"/>
  </r>
  <r>
    <s v="Hillsborough"/>
    <s v="NH"/>
    <n v="33"/>
    <n v="11"/>
    <s v="33"/>
    <s v="011"/>
    <s v="33011"/>
    <n v="1204.9166666666699"/>
    <n v="8"/>
    <n v="73474"/>
    <n v="2"/>
    <x v="1"/>
    <x v="0"/>
    <x v="1"/>
  </r>
  <r>
    <s v="Rockingham"/>
    <s v="NH"/>
    <n v="33"/>
    <n v="15"/>
    <s v="33"/>
    <s v="015"/>
    <s v="33015"/>
    <n v="1370.125"/>
    <n v="5.2"/>
    <n v="87103"/>
    <n v="1"/>
    <x v="1"/>
    <x v="1"/>
    <x v="1"/>
  </r>
  <r>
    <s v="Atlantic"/>
    <s v="NJ"/>
    <n v="34"/>
    <n v="1"/>
    <s v="34"/>
    <s v="001"/>
    <s v="34001"/>
    <n v="1241.6666666666699"/>
    <n v="14.1"/>
    <n v="53296"/>
    <n v="2"/>
    <x v="0"/>
    <x v="0"/>
    <x v="0"/>
  </r>
  <r>
    <s v="Bergen"/>
    <s v="NJ"/>
    <n v="34"/>
    <n v="3"/>
    <s v="34"/>
    <s v="003"/>
    <s v="34003"/>
    <n v="2191.4583333333298"/>
    <n v="7.1"/>
    <n v="88512"/>
    <n v="1"/>
    <x v="1"/>
    <x v="1"/>
    <x v="1"/>
  </r>
  <r>
    <s v="Burlington"/>
    <s v="NJ"/>
    <n v="34"/>
    <n v="5"/>
    <s v="34"/>
    <s v="005"/>
    <s v="34005"/>
    <n v="1321.75"/>
    <n v="7.7"/>
    <n v="74844"/>
    <n v="1"/>
    <x v="1"/>
    <x v="1"/>
    <x v="1"/>
  </r>
  <r>
    <s v="Camden"/>
    <s v="NJ"/>
    <n v="34"/>
    <n v="7"/>
    <s v="34"/>
    <s v="007"/>
    <s v="34007"/>
    <n v="1209.375"/>
    <n v="13.1"/>
    <n v="63589"/>
    <n v="1"/>
    <x v="1"/>
    <x v="1"/>
    <x v="1"/>
  </r>
  <r>
    <s v="Essex"/>
    <s v="NJ"/>
    <n v="34"/>
    <n v="13"/>
    <s v="34"/>
    <s v="013"/>
    <s v="34013"/>
    <n v="1324.5833333333301"/>
    <n v="16.8"/>
    <n v="52206"/>
    <n v="1"/>
    <x v="1"/>
    <x v="1"/>
    <x v="1"/>
  </r>
  <r>
    <s v="Gloucester"/>
    <s v="NJ"/>
    <n v="34"/>
    <n v="15"/>
    <s v="34"/>
    <s v="015"/>
    <s v="34015"/>
    <n v="1232.4166666666699"/>
    <n v="7.7"/>
    <n v="76780"/>
    <n v="1"/>
    <x v="1"/>
    <x v="1"/>
    <x v="1"/>
  </r>
  <r>
    <s v="Hudson"/>
    <s v="NJ"/>
    <n v="34"/>
    <n v="17"/>
    <s v="34"/>
    <s v="017"/>
    <s v="34017"/>
    <n v="2417.0416666666702"/>
    <n v="17.7"/>
    <n v="60053"/>
    <n v="1"/>
    <x v="1"/>
    <x v="1"/>
    <x v="1"/>
  </r>
  <r>
    <s v="Mercer"/>
    <s v="NJ"/>
    <n v="34"/>
    <n v="21"/>
    <s v="34"/>
    <s v="021"/>
    <s v="34021"/>
    <n v="1581.25"/>
    <n v="11.2"/>
    <n v="72172"/>
    <n v="2"/>
    <x v="2"/>
    <x v="0"/>
    <x v="2"/>
  </r>
  <r>
    <s v="Middlesex"/>
    <s v="NJ"/>
    <n v="34"/>
    <n v="23"/>
    <s v="34"/>
    <s v="023"/>
    <s v="34023"/>
    <n v="1682.9166666666699"/>
    <n v="8.5"/>
    <n v="78249"/>
    <n v="1"/>
    <x v="1"/>
    <x v="1"/>
    <x v="1"/>
  </r>
  <r>
    <s v="Monmouth"/>
    <s v="NJ"/>
    <n v="34"/>
    <n v="25"/>
    <s v="34"/>
    <s v="025"/>
    <s v="34025"/>
    <n v="1694.5833333333301"/>
    <n v="7.5"/>
    <n v="86722"/>
    <n v="1"/>
    <x v="1"/>
    <x v="1"/>
    <x v="1"/>
  </r>
  <r>
    <s v="Morris"/>
    <s v="NJ"/>
    <n v="34"/>
    <n v="27"/>
    <s v="34"/>
    <s v="027"/>
    <s v="34027"/>
    <n v="2125.0833333333298"/>
    <n v="5.3"/>
    <n v="101754"/>
    <n v="1"/>
    <x v="1"/>
    <x v="1"/>
    <x v="1"/>
  </r>
  <r>
    <s v="Ocean"/>
    <s v="NJ"/>
    <n v="34"/>
    <n v="29"/>
    <s v="34"/>
    <s v="029"/>
    <s v="34029"/>
    <n v="1356.875"/>
    <n v="10.9"/>
    <n v="63478"/>
    <n v="1"/>
    <x v="0"/>
    <x v="1"/>
    <x v="0"/>
  </r>
  <r>
    <s v="Passaic"/>
    <s v="NJ"/>
    <n v="34"/>
    <n v="31"/>
    <s v="34"/>
    <s v="031"/>
    <s v="34031"/>
    <n v="1579.1666666666699"/>
    <n v="17.3"/>
    <n v="55723"/>
    <n v="1"/>
    <x v="1"/>
    <x v="1"/>
    <x v="1"/>
  </r>
  <r>
    <s v="Somerset"/>
    <s v="NJ"/>
    <n v="34"/>
    <n v="35"/>
    <s v="34"/>
    <s v="035"/>
    <s v="34035"/>
    <n v="1862.4583333333301"/>
    <n v="5.5"/>
    <n v="99059"/>
    <n v="1"/>
    <x v="1"/>
    <x v="1"/>
    <x v="1"/>
  </r>
  <r>
    <s v="Sussex"/>
    <s v="NJ"/>
    <n v="34"/>
    <n v="37"/>
    <s v="34"/>
    <s v="037"/>
    <s v="34037"/>
    <n v="1363.3333333333301"/>
    <n v="5.6"/>
    <n v="84431"/>
    <n v="1"/>
    <x v="0"/>
    <x v="1"/>
    <x v="0"/>
  </r>
  <r>
    <s v="Union"/>
    <s v="NJ"/>
    <n v="34"/>
    <n v="39"/>
    <s v="34"/>
    <s v="039"/>
    <s v="34039"/>
    <n v="1648.0833333333301"/>
    <n v="10.6"/>
    <n v="70581"/>
    <n v="1"/>
    <x v="1"/>
    <x v="1"/>
    <x v="1"/>
  </r>
  <r>
    <s v="Bernalillo"/>
    <s v="NM"/>
    <n v="35"/>
    <n v="1"/>
    <s v="35"/>
    <s v="001"/>
    <s v="35001"/>
    <n v="749.16666666666697"/>
    <n v="19"/>
    <n v="47870"/>
    <n v="2"/>
    <x v="2"/>
    <x v="0"/>
    <x v="2"/>
  </r>
  <r>
    <s v="Dona Ana"/>
    <s v="NM"/>
    <n v="35"/>
    <n v="13"/>
    <s v="35"/>
    <s v="013"/>
    <s v="35013"/>
    <n v="652.08333333333303"/>
    <n v="25.7"/>
    <n v="39421"/>
    <n v="2"/>
    <x v="2"/>
    <x v="0"/>
    <x v="2"/>
  </r>
  <r>
    <s v="Albany"/>
    <s v="NY"/>
    <n v="36"/>
    <n v="1"/>
    <s v="36"/>
    <s v="001"/>
    <s v="36001"/>
    <n v="1200.2083333333301"/>
    <n v="12.6"/>
    <n v="57312"/>
    <n v="2"/>
    <x v="2"/>
    <x v="0"/>
    <x v="2"/>
  </r>
  <r>
    <s v="Bronx"/>
    <s v="NY"/>
    <n v="36"/>
    <n v="5"/>
    <s v="36"/>
    <s v="005"/>
    <s v="36005"/>
    <n v="1597.9166666666699"/>
    <n v="30.3"/>
    <n v="35102"/>
    <n v="1"/>
    <x v="1"/>
    <x v="1"/>
    <x v="1"/>
  </r>
  <r>
    <s v="Broome"/>
    <s v="NY"/>
    <n v="36"/>
    <n v="7"/>
    <s v="36"/>
    <s v="007"/>
    <s v="36007"/>
    <n v="749.16666666666697"/>
    <n v="17.7"/>
    <n v="46067"/>
    <n v="2"/>
    <x v="1"/>
    <x v="0"/>
    <x v="1"/>
  </r>
  <r>
    <s v="Dutchess"/>
    <s v="NY"/>
    <n v="36"/>
    <n v="27"/>
    <s v="36"/>
    <s v="027"/>
    <s v="36027"/>
    <n v="1342.2916666666699"/>
    <n v="10.4"/>
    <n v="71348"/>
    <n v="1"/>
    <x v="1"/>
    <x v="1"/>
    <x v="1"/>
  </r>
  <r>
    <s v="Erie"/>
    <s v="NY"/>
    <n v="36"/>
    <n v="29"/>
    <s v="36"/>
    <s v="029"/>
    <s v="36029"/>
    <n v="1034.4583333333301"/>
    <n v="15.6"/>
    <n v="52176"/>
    <n v="1"/>
    <x v="1"/>
    <x v="1"/>
    <x v="1"/>
  </r>
  <r>
    <s v="Kings"/>
    <s v="NY"/>
    <n v="36"/>
    <n v="47"/>
    <s v="36"/>
    <s v="047"/>
    <s v="36047"/>
    <n v="2488.1666666666702"/>
    <n v="22.3"/>
    <n v="51026"/>
    <n v="1"/>
    <x v="1"/>
    <x v="1"/>
    <x v="1"/>
  </r>
  <r>
    <s v="Monroe"/>
    <s v="NY"/>
    <n v="36"/>
    <n v="55"/>
    <s v="36"/>
    <s v="055"/>
    <s v="36055"/>
    <n v="904.58333333333303"/>
    <n v="14.8"/>
    <n v="54204"/>
    <n v="1"/>
    <x v="1"/>
    <x v="1"/>
    <x v="1"/>
  </r>
  <r>
    <s v="Nassau"/>
    <s v="NY"/>
    <n v="36"/>
    <n v="59"/>
    <s v="36"/>
    <s v="059"/>
    <s v="36059"/>
    <n v="2329.1666666666702"/>
    <n v="6.1"/>
    <n v="101568"/>
    <n v="1"/>
    <x v="1"/>
    <x v="1"/>
    <x v="1"/>
  </r>
  <r>
    <s v="New York"/>
    <s v="NY"/>
    <n v="36"/>
    <n v="61"/>
    <s v="36"/>
    <s v="061"/>
    <s v="36061"/>
    <n v="3953.125"/>
    <n v="17.600000000000001"/>
    <n v="75136"/>
    <n v="1"/>
    <x v="1"/>
    <x v="1"/>
    <x v="1"/>
  </r>
  <r>
    <s v="Onondaga"/>
    <s v="NY"/>
    <n v="36"/>
    <n v="67"/>
    <s v="36"/>
    <s v="067"/>
    <s v="36067"/>
    <n v="916.66666666666697"/>
    <n v="14.6"/>
    <n v="57114"/>
    <n v="2"/>
    <x v="1"/>
    <x v="0"/>
    <x v="1"/>
  </r>
  <r>
    <s v="Orange"/>
    <s v="NY"/>
    <n v="36"/>
    <n v="71"/>
    <s v="36"/>
    <s v="071"/>
    <s v="36071"/>
    <n v="1405.625"/>
    <n v="12.1"/>
    <n v="71162"/>
    <n v="1"/>
    <x v="1"/>
    <x v="1"/>
    <x v="1"/>
  </r>
  <r>
    <s v="Queens"/>
    <s v="NY"/>
    <n v="36"/>
    <n v="81"/>
    <s v="36"/>
    <s v="081"/>
    <s v="36081"/>
    <n v="2260.4166666666702"/>
    <n v="13.9"/>
    <n v="60241"/>
    <n v="1"/>
    <x v="1"/>
    <x v="1"/>
    <x v="1"/>
  </r>
  <r>
    <s v="Rensselaer"/>
    <s v="NY"/>
    <n v="36"/>
    <n v="83"/>
    <s v="36"/>
    <s v="083"/>
    <s v="36083"/>
    <n v="1034.5416666666699"/>
    <n v="12"/>
    <n v="60117"/>
    <n v="2"/>
    <x v="1"/>
    <x v="0"/>
    <x v="1"/>
  </r>
  <r>
    <s v="Richmond"/>
    <s v="NY"/>
    <n v="36"/>
    <n v="85"/>
    <s v="36"/>
    <s v="085"/>
    <s v="36085"/>
    <n v="1587.5"/>
    <n v="14.2"/>
    <n v="71058"/>
    <n v="1"/>
    <x v="1"/>
    <x v="1"/>
    <x v="1"/>
  </r>
  <r>
    <s v="Saratoga"/>
    <s v="NY"/>
    <n v="36"/>
    <n v="91"/>
    <s v="36"/>
    <s v="091"/>
    <s v="36091"/>
    <n v="1433.6666666666699"/>
    <n v="6.4"/>
    <n v="75029"/>
    <n v="2"/>
    <x v="0"/>
    <x v="0"/>
    <x v="0"/>
  </r>
  <r>
    <s v="Ulster"/>
    <s v="NY"/>
    <n v="36"/>
    <n v="111"/>
    <s v="36"/>
    <s v="111"/>
    <s v="36111"/>
    <n v="1272.625"/>
    <n v="14"/>
    <n v="58328"/>
    <n v="2"/>
    <x v="0"/>
    <x v="0"/>
    <x v="0"/>
  </r>
  <r>
    <s v="Westchester"/>
    <s v="NY"/>
    <n v="36"/>
    <n v="119"/>
    <s v="36"/>
    <s v="119"/>
    <s v="36119"/>
    <n v="2194.7916666666702"/>
    <n v="10.1"/>
    <n v="85688"/>
    <n v="1"/>
    <x v="1"/>
    <x v="1"/>
    <x v="1"/>
  </r>
  <r>
    <s v="Craven"/>
    <s v="NC"/>
    <n v="37"/>
    <n v="49"/>
    <s v="37"/>
    <s v="049"/>
    <s v="37049"/>
    <n v="679.375"/>
    <n v="15"/>
    <n v="47805"/>
    <n v="2"/>
    <x v="2"/>
    <x v="0"/>
    <x v="2"/>
  </r>
  <r>
    <s v="Cumberland"/>
    <s v="NC"/>
    <n v="37"/>
    <n v="51"/>
    <s v="37"/>
    <s v="051"/>
    <s v="37051"/>
    <n v="676.58333333333303"/>
    <n v="18.8"/>
    <n v="42380"/>
    <n v="2"/>
    <x v="1"/>
    <x v="0"/>
    <x v="1"/>
  </r>
  <r>
    <s v="Durham"/>
    <s v="NC"/>
    <n v="37"/>
    <n v="63"/>
    <s v="37"/>
    <s v="063"/>
    <s v="37063"/>
    <n v="1033.4166666666699"/>
    <n v="17.100000000000001"/>
    <n v="53875"/>
    <n v="2"/>
    <x v="3"/>
    <x v="0"/>
    <x v="3"/>
  </r>
  <r>
    <s v="Forsyth"/>
    <s v="NC"/>
    <n v="37"/>
    <n v="67"/>
    <s v="37"/>
    <s v="067"/>
    <s v="37067"/>
    <n v="715.625"/>
    <n v="18.100000000000001"/>
    <n v="47346"/>
    <n v="2"/>
    <x v="1"/>
    <x v="0"/>
    <x v="1"/>
  </r>
  <r>
    <s v="Guilford"/>
    <s v="NC"/>
    <n v="37"/>
    <n v="81"/>
    <s v="37"/>
    <s v="081"/>
    <s v="37081"/>
    <n v="740.41666666666697"/>
    <n v="15.7"/>
    <n v="48283"/>
    <n v="2"/>
    <x v="1"/>
    <x v="0"/>
    <x v="1"/>
  </r>
  <r>
    <s v="Iredell"/>
    <s v="NC"/>
    <n v="37"/>
    <n v="97"/>
    <s v="37"/>
    <s v="097"/>
    <s v="37097"/>
    <n v="1024.5"/>
    <n v="14.2"/>
    <n v="55848"/>
    <n v="1"/>
    <x v="1"/>
    <x v="1"/>
    <x v="1"/>
  </r>
  <r>
    <s v="Mecklenburg"/>
    <s v="NC"/>
    <n v="37"/>
    <n v="119"/>
    <s v="37"/>
    <s v="119"/>
    <s v="37119"/>
    <n v="1136.6666666666699"/>
    <n v="14.3"/>
    <n v="57029"/>
    <n v="1"/>
    <x v="1"/>
    <x v="1"/>
    <x v="1"/>
  </r>
  <r>
    <s v="New Hanover"/>
    <s v="NC"/>
    <n v="37"/>
    <n v="129"/>
    <s v="37"/>
    <s v="129"/>
    <s v="37129"/>
    <n v="924.08333333333303"/>
    <n v="17.3"/>
    <n v="52456"/>
    <n v="2"/>
    <x v="0"/>
    <x v="0"/>
    <x v="0"/>
  </r>
  <r>
    <s v="Onslow"/>
    <s v="NC"/>
    <n v="37"/>
    <n v="133"/>
    <s v="37"/>
    <s v="133"/>
    <s v="37133"/>
    <n v="670.20833333333303"/>
    <n v="15.3"/>
    <n v="46144"/>
    <n v="2"/>
    <x v="1"/>
    <x v="0"/>
    <x v="1"/>
  </r>
  <r>
    <s v="Orange"/>
    <s v="NC"/>
    <n v="37"/>
    <n v="135"/>
    <s v="37"/>
    <s v="135"/>
    <s v="37135"/>
    <n v="1074.9583333333301"/>
    <n v="14.3"/>
    <n v="61570"/>
    <n v="2"/>
    <x v="2"/>
    <x v="0"/>
    <x v="2"/>
  </r>
  <r>
    <s v="Pitt"/>
    <s v="NC"/>
    <n v="37"/>
    <n v="147"/>
    <s v="37"/>
    <s v="147"/>
    <s v="37147"/>
    <n v="666.66666666666697"/>
    <n v="25.9"/>
    <n v="41909"/>
    <n v="2"/>
    <x v="2"/>
    <x v="0"/>
    <x v="2"/>
  </r>
  <r>
    <s v="Wake"/>
    <s v="NC"/>
    <n v="37"/>
    <n v="183"/>
    <s v="37"/>
    <s v="183"/>
    <s v="37183"/>
    <n v="1039.9166666666699"/>
    <n v="11.1"/>
    <n v="70629"/>
    <n v="1"/>
    <x v="1"/>
    <x v="1"/>
    <x v="1"/>
  </r>
  <r>
    <s v="Cass"/>
    <s v="ND"/>
    <n v="38"/>
    <n v="17"/>
    <s v="38"/>
    <s v="017"/>
    <s v="38017"/>
    <n v="756.66666666666697"/>
    <n v="10.7"/>
    <n v="55946"/>
    <n v="2"/>
    <x v="1"/>
    <x v="0"/>
    <x v="1"/>
  </r>
  <r>
    <s v="Williams"/>
    <s v="ND"/>
    <n v="38"/>
    <n v="105"/>
    <s v="38"/>
    <s v="105"/>
    <s v="38105"/>
    <n v="1916.25"/>
    <n v="7.8"/>
    <n v="89860"/>
    <n v="8"/>
    <x v="4"/>
    <x v="3"/>
    <x v="4"/>
  </r>
  <r>
    <s v="Cuyahoga"/>
    <s v="OH"/>
    <n v="39"/>
    <n v="35"/>
    <s v="39"/>
    <s v="035"/>
    <s v="39035"/>
    <n v="925.58333333333303"/>
    <n v="18.2"/>
    <n v="45506"/>
    <n v="1"/>
    <x v="1"/>
    <x v="1"/>
    <x v="1"/>
  </r>
  <r>
    <s v="Delaware"/>
    <s v="OH"/>
    <n v="39"/>
    <n v="41"/>
    <s v="39"/>
    <s v="041"/>
    <s v="39041"/>
    <n v="995.83333333333303"/>
    <n v="4.4000000000000004"/>
    <n v="97679"/>
    <n v="1"/>
    <x v="1"/>
    <x v="1"/>
    <x v="1"/>
  </r>
  <r>
    <s v="Franklin"/>
    <s v="OH"/>
    <n v="39"/>
    <n v="49"/>
    <s v="39"/>
    <s v="049"/>
    <s v="39049"/>
    <n v="922.5"/>
    <n v="17.100000000000001"/>
    <n v="53939"/>
    <n v="1"/>
    <x v="2"/>
    <x v="1"/>
    <x v="2"/>
  </r>
  <r>
    <s v="Hamilton"/>
    <s v="OH"/>
    <n v="39"/>
    <n v="61"/>
    <s v="39"/>
    <s v="061"/>
    <s v="39061"/>
    <n v="819.16666666666697"/>
    <n v="16.600000000000001"/>
    <n v="51070"/>
    <n v="1"/>
    <x v="1"/>
    <x v="1"/>
    <x v="1"/>
  </r>
  <r>
    <s v="Lucas"/>
    <s v="OH"/>
    <n v="39"/>
    <n v="95"/>
    <s v="39"/>
    <s v="095"/>
    <s v="39095"/>
    <n v="658.5"/>
    <n v="19.5"/>
    <n v="43136"/>
    <n v="2"/>
    <x v="1"/>
    <x v="0"/>
    <x v="1"/>
  </r>
  <r>
    <s v="Montgomery"/>
    <s v="OH"/>
    <n v="39"/>
    <n v="113"/>
    <s v="39"/>
    <s v="113"/>
    <s v="39113"/>
    <n v="650.20833333333303"/>
    <n v="17.7"/>
    <n v="46696"/>
    <n v="2"/>
    <x v="1"/>
    <x v="0"/>
    <x v="1"/>
  </r>
  <r>
    <s v="Stark"/>
    <s v="OH"/>
    <n v="39"/>
    <n v="151"/>
    <s v="39"/>
    <s v="151"/>
    <s v="39151"/>
    <n v="608.95833333333303"/>
    <n v="13.4"/>
    <n v="48976"/>
    <n v="2"/>
    <x v="1"/>
    <x v="0"/>
    <x v="1"/>
  </r>
  <r>
    <s v="Summit"/>
    <s v="OH"/>
    <n v="39"/>
    <n v="153"/>
    <s v="39"/>
    <s v="153"/>
    <s v="39153"/>
    <n v="765.75"/>
    <n v="14.4"/>
    <n v="51434"/>
    <n v="2"/>
    <x v="1"/>
    <x v="0"/>
    <x v="1"/>
  </r>
  <r>
    <s v="Cleveland"/>
    <s v="OK"/>
    <n v="40"/>
    <n v="27"/>
    <s v="40"/>
    <s v="027"/>
    <s v="40027"/>
    <n v="950"/>
    <n v="11.5"/>
    <n v="59417"/>
    <n v="1"/>
    <x v="2"/>
    <x v="1"/>
    <x v="2"/>
  </r>
  <r>
    <s v="Comanche"/>
    <s v="OK"/>
    <n v="40"/>
    <n v="31"/>
    <s v="40"/>
    <s v="031"/>
    <s v="40031"/>
    <n v="594.75"/>
    <n v="15.1"/>
    <n v="46821"/>
    <n v="2"/>
    <x v="2"/>
    <x v="0"/>
    <x v="2"/>
  </r>
  <r>
    <s v="Oklahoma"/>
    <s v="OK"/>
    <n v="40"/>
    <n v="109"/>
    <s v="40"/>
    <s v="109"/>
    <s v="40109"/>
    <n v="717.29166666666697"/>
    <n v="16.2"/>
    <n v="49750"/>
    <n v="1"/>
    <x v="4"/>
    <x v="1"/>
    <x v="4"/>
  </r>
  <r>
    <s v="Tulsa"/>
    <s v="OK"/>
    <n v="40"/>
    <n v="143"/>
    <s v="40"/>
    <s v="143"/>
    <s v="40143"/>
    <n v="916.5"/>
    <n v="15.9"/>
    <n v="51366"/>
    <n v="2"/>
    <x v="4"/>
    <x v="0"/>
    <x v="4"/>
  </r>
  <r>
    <s v="Benton"/>
    <s v="OR"/>
    <n v="41"/>
    <n v="3"/>
    <s v="41"/>
    <s v="003"/>
    <s v="41003"/>
    <n v="953.75"/>
    <n v="18.3"/>
    <n v="54773"/>
    <n v="2"/>
    <x v="2"/>
    <x v="0"/>
    <x v="2"/>
  </r>
  <r>
    <s v="Clackamas"/>
    <s v="OR"/>
    <n v="41"/>
    <n v="5"/>
    <s v="41"/>
    <s v="005"/>
    <s v="41005"/>
    <n v="1302.5"/>
    <n v="9.4"/>
    <n v="69523"/>
    <n v="1"/>
    <x v="1"/>
    <x v="1"/>
    <x v="1"/>
  </r>
  <r>
    <s v="Lane"/>
    <s v="OR"/>
    <n v="41"/>
    <n v="39"/>
    <s v="41"/>
    <s v="039"/>
    <s v="41039"/>
    <n v="880.16666666666697"/>
    <n v="19"/>
    <n v="47254"/>
    <n v="2"/>
    <x v="1"/>
    <x v="0"/>
    <x v="1"/>
  </r>
  <r>
    <s v="Marion"/>
    <s v="OR"/>
    <n v="41"/>
    <n v="47"/>
    <s v="41"/>
    <s v="047"/>
    <s v="41047"/>
    <n v="768.91666666666697"/>
    <n v="16.8"/>
    <n v="51623"/>
    <n v="2"/>
    <x v="2"/>
    <x v="0"/>
    <x v="2"/>
  </r>
  <r>
    <s v="Multnomah"/>
    <s v="OR"/>
    <n v="41"/>
    <n v="51"/>
    <s v="41"/>
    <s v="051"/>
    <s v="41051"/>
    <n v="1558.9583333333301"/>
    <n v="15.7"/>
    <n v="58764"/>
    <n v="1"/>
    <x v="1"/>
    <x v="1"/>
    <x v="1"/>
  </r>
  <r>
    <s v="Washington"/>
    <s v="OR"/>
    <n v="41"/>
    <n v="67"/>
    <s v="41"/>
    <s v="067"/>
    <s v="41067"/>
    <n v="1287.4583333333301"/>
    <n v="10.5"/>
    <n v="70417"/>
    <n v="1"/>
    <x v="3"/>
    <x v="1"/>
    <x v="3"/>
  </r>
  <r>
    <s v="Allegheny"/>
    <s v="PA"/>
    <n v="42"/>
    <n v="3"/>
    <s v="42"/>
    <s v="003"/>
    <s v="42003"/>
    <n v="1039.2916666666699"/>
    <n v="12.2"/>
    <n v="54412"/>
    <n v="1"/>
    <x v="1"/>
    <x v="1"/>
    <x v="1"/>
  </r>
  <r>
    <s v="Beaver"/>
    <s v="PA"/>
    <n v="42"/>
    <n v="7"/>
    <s v="42"/>
    <s v="007"/>
    <s v="42007"/>
    <n v="737.77777777777806"/>
    <n v="13.1"/>
    <n v="50131"/>
    <n v="1"/>
    <x v="1"/>
    <x v="1"/>
    <x v="1"/>
  </r>
  <r>
    <s v="Berks"/>
    <s v="PA"/>
    <n v="42"/>
    <n v="11"/>
    <s v="42"/>
    <s v="011"/>
    <s v="42011"/>
    <n v="973.08333333333303"/>
    <n v="12.6"/>
    <n v="56167"/>
    <n v="2"/>
    <x v="1"/>
    <x v="0"/>
    <x v="1"/>
  </r>
  <r>
    <s v="Bucks"/>
    <s v="PA"/>
    <n v="42"/>
    <n v="17"/>
    <s v="42"/>
    <s v="017"/>
    <s v="42017"/>
    <n v="1395.625"/>
    <n v="6.3"/>
    <n v="80512"/>
    <n v="1"/>
    <x v="1"/>
    <x v="1"/>
    <x v="1"/>
  </r>
  <r>
    <s v="Chester"/>
    <s v="PA"/>
    <n v="42"/>
    <n v="29"/>
    <s v="42"/>
    <s v="029"/>
    <s v="42029"/>
    <n v="1519.3333333333301"/>
    <n v="6"/>
    <n v="90555"/>
    <n v="1"/>
    <x v="1"/>
    <x v="1"/>
    <x v="1"/>
  </r>
  <r>
    <s v="Cumberland"/>
    <s v="PA"/>
    <n v="42"/>
    <n v="41"/>
    <s v="42"/>
    <s v="041"/>
    <s v="42041"/>
    <n v="898.95833333333303"/>
    <n v="7.3"/>
    <n v="63926"/>
    <n v="2"/>
    <x v="1"/>
    <x v="0"/>
    <x v="1"/>
  </r>
  <r>
    <s v="Dauphin"/>
    <s v="PA"/>
    <n v="42"/>
    <n v="43"/>
    <s v="42"/>
    <s v="043"/>
    <s v="42043"/>
    <n v="896.875"/>
    <n v="13.6"/>
    <n v="54198"/>
    <n v="2"/>
    <x v="2"/>
    <x v="0"/>
    <x v="2"/>
  </r>
  <r>
    <s v="Delaware"/>
    <s v="PA"/>
    <n v="42"/>
    <n v="45"/>
    <s v="42"/>
    <s v="045"/>
    <s v="42045"/>
    <n v="1148.9583333333301"/>
    <n v="10.4"/>
    <n v="67184"/>
    <n v="1"/>
    <x v="1"/>
    <x v="1"/>
    <x v="1"/>
  </r>
  <r>
    <s v="Lackawanna"/>
    <s v="PA"/>
    <n v="42"/>
    <n v="69"/>
    <s v="42"/>
    <s v="069"/>
    <s v="42069"/>
    <n v="789.16666666666697"/>
    <n v="15.3"/>
    <n v="48000"/>
    <n v="2"/>
    <x v="1"/>
    <x v="0"/>
    <x v="1"/>
  </r>
  <r>
    <s v="Lancaster"/>
    <s v="PA"/>
    <n v="42"/>
    <n v="71"/>
    <s v="42"/>
    <s v="071"/>
    <s v="42071"/>
    <n v="861.29166666666697"/>
    <n v="10.6"/>
    <n v="59231"/>
    <n v="2"/>
    <x v="1"/>
    <x v="0"/>
    <x v="1"/>
  </r>
  <r>
    <s v="Lehigh"/>
    <s v="PA"/>
    <n v="42"/>
    <n v="77"/>
    <s v="42"/>
    <s v="077"/>
    <s v="42077"/>
    <n v="990.625"/>
    <n v="12.1"/>
    <n v="56352"/>
    <n v="2"/>
    <x v="1"/>
    <x v="0"/>
    <x v="1"/>
  </r>
  <r>
    <s v="Luzerne"/>
    <s v="PA"/>
    <n v="42"/>
    <n v="79"/>
    <s v="42"/>
    <s v="079"/>
    <s v="42079"/>
    <n v="633.75"/>
    <n v="15.1"/>
    <n v="49589"/>
    <n v="2"/>
    <x v="1"/>
    <x v="0"/>
    <x v="1"/>
  </r>
  <r>
    <s v="Monroe"/>
    <s v="PA"/>
    <n v="42"/>
    <n v="89"/>
    <s v="42"/>
    <s v="089"/>
    <s v="42089"/>
    <n v="1016.20833333333"/>
    <n v="12.7"/>
    <n v="57152"/>
    <n v="2"/>
    <x v="2"/>
    <x v="0"/>
    <x v="2"/>
  </r>
  <r>
    <s v="Montgomery"/>
    <s v="PA"/>
    <n v="42"/>
    <n v="91"/>
    <s v="42"/>
    <s v="091"/>
    <s v="42091"/>
    <n v="1355.2083333333301"/>
    <n v="6.6"/>
    <n v="83258"/>
    <n v="1"/>
    <x v="1"/>
    <x v="1"/>
    <x v="1"/>
  </r>
  <r>
    <s v="Philadelphia"/>
    <s v="PA"/>
    <n v="42"/>
    <n v="101"/>
    <s v="42"/>
    <s v="101"/>
    <s v="42101"/>
    <n v="1342.6666666666699"/>
    <n v="25.4"/>
    <n v="41210"/>
    <n v="1"/>
    <x v="1"/>
    <x v="1"/>
    <x v="1"/>
  </r>
  <r>
    <s v="Westmoreland"/>
    <s v="PA"/>
    <n v="42"/>
    <n v="129"/>
    <s v="42"/>
    <s v="129"/>
    <s v="42129"/>
    <n v="669.16666666666697"/>
    <n v="11.3"/>
    <n v="53422"/>
    <n v="1"/>
    <x v="1"/>
    <x v="1"/>
    <x v="1"/>
  </r>
  <r>
    <s v="York"/>
    <s v="PA"/>
    <n v="42"/>
    <n v="133"/>
    <s v="42"/>
    <s v="133"/>
    <s v="42133"/>
    <n v="763.29166666666697"/>
    <n v="10.4"/>
    <n v="58527"/>
    <n v="2"/>
    <x v="1"/>
    <x v="0"/>
    <x v="1"/>
  </r>
  <r>
    <s v="Kent"/>
    <s v="RI"/>
    <n v="44"/>
    <n v="3"/>
    <s v="44"/>
    <s v="003"/>
    <s v="44003"/>
    <n v="1304.0833333333301"/>
    <n v="8.6999999999999993"/>
    <n v="65332"/>
    <n v="1"/>
    <x v="1"/>
    <x v="1"/>
    <x v="1"/>
  </r>
  <r>
    <s v="Newport"/>
    <s v="RI"/>
    <n v="44"/>
    <n v="5"/>
    <s v="44"/>
    <s v="005"/>
    <s v="44005"/>
    <n v="1526.0416666666699"/>
    <n v="11.1"/>
    <n v="66096"/>
    <n v="1"/>
    <x v="2"/>
    <x v="1"/>
    <x v="2"/>
  </r>
  <r>
    <s v="Providence"/>
    <s v="RI"/>
    <n v="44"/>
    <n v="7"/>
    <s v="44"/>
    <s v="007"/>
    <s v="44007"/>
    <n v="1154.5833333333301"/>
    <n v="17.2"/>
    <n v="50364"/>
    <n v="1"/>
    <x v="1"/>
    <x v="1"/>
    <x v="1"/>
  </r>
  <r>
    <s v="Charleston"/>
    <s v="SC"/>
    <n v="45"/>
    <n v="19"/>
    <s v="45"/>
    <s v="019"/>
    <s v="45019"/>
    <n v="1327.125"/>
    <n v="14.9"/>
    <n v="56244"/>
    <n v="2"/>
    <x v="2"/>
    <x v="0"/>
    <x v="2"/>
  </r>
  <r>
    <s v="Dorchester"/>
    <s v="SC"/>
    <n v="45"/>
    <n v="35"/>
    <s v="45"/>
    <s v="035"/>
    <s v="45035"/>
    <n v="831.25"/>
    <n v="13.6"/>
    <n v="55595"/>
    <n v="2"/>
    <x v="1"/>
    <x v="0"/>
    <x v="1"/>
  </r>
  <r>
    <s v="Greenville"/>
    <s v="SC"/>
    <n v="45"/>
    <n v="45"/>
    <s v="45"/>
    <s v="045"/>
    <s v="45045"/>
    <n v="869.79166666666697"/>
    <n v="13.8"/>
    <n v="52017"/>
    <n v="2"/>
    <x v="1"/>
    <x v="0"/>
    <x v="1"/>
  </r>
  <r>
    <s v="Horry"/>
    <s v="SC"/>
    <n v="45"/>
    <n v="51"/>
    <s v="45"/>
    <s v="051"/>
    <s v="45051"/>
    <n v="881.25"/>
    <n v="16.7"/>
    <n v="47083"/>
    <n v="2"/>
    <x v="0"/>
    <x v="0"/>
    <x v="0"/>
  </r>
  <r>
    <s v="Lexington"/>
    <s v="SC"/>
    <n v="45"/>
    <n v="63"/>
    <s v="45"/>
    <s v="063"/>
    <s v="45063"/>
    <n v="802.79166666666697"/>
    <n v="13.2"/>
    <n v="55413"/>
    <n v="2"/>
    <x v="1"/>
    <x v="0"/>
    <x v="1"/>
  </r>
  <r>
    <s v="Richland"/>
    <s v="SC"/>
    <n v="45"/>
    <n v="79"/>
    <s v="45"/>
    <s v="079"/>
    <s v="45079"/>
    <n v="811.04166666666697"/>
    <n v="15.8"/>
    <n v="51065"/>
    <n v="2"/>
    <x v="2"/>
    <x v="0"/>
    <x v="2"/>
  </r>
  <r>
    <s v="Minnehaha"/>
    <s v="SD"/>
    <n v="46"/>
    <n v="99"/>
    <s v="46"/>
    <s v="099"/>
    <s v="46099"/>
    <n v="777.29166666666697"/>
    <n v="12.2"/>
    <n v="55605"/>
    <n v="2"/>
    <x v="1"/>
    <x v="0"/>
    <x v="1"/>
  </r>
  <r>
    <s v="Davidson"/>
    <s v="TN"/>
    <n v="47"/>
    <n v="37"/>
    <s v="47"/>
    <s v="037"/>
    <s v="47037"/>
    <n v="1304.7083333333301"/>
    <n v="17.100000000000001"/>
    <n v="51999"/>
    <n v="1"/>
    <x v="1"/>
    <x v="1"/>
    <x v="1"/>
  </r>
  <r>
    <s v="Hamilton"/>
    <s v="TN"/>
    <n v="47"/>
    <n v="65"/>
    <s v="47"/>
    <s v="065"/>
    <s v="47065"/>
    <n v="807.70833333333303"/>
    <n v="15.2"/>
    <n v="48943"/>
    <n v="2"/>
    <x v="1"/>
    <x v="0"/>
    <x v="1"/>
  </r>
  <r>
    <s v="Knox"/>
    <s v="TN"/>
    <n v="47"/>
    <n v="93"/>
    <s v="47"/>
    <s v="093"/>
    <s v="47093"/>
    <n v="789.54166666666697"/>
    <n v="15.6"/>
    <n v="52136"/>
    <n v="2"/>
    <x v="1"/>
    <x v="0"/>
    <x v="1"/>
  </r>
  <r>
    <s v="Montgomery"/>
    <s v="TN"/>
    <n v="47"/>
    <n v="125"/>
    <s v="47"/>
    <s v="125"/>
    <s v="47125"/>
    <n v="677.08333333333303"/>
    <n v="13.4"/>
    <n v="49603"/>
    <n v="2"/>
    <x v="1"/>
    <x v="0"/>
    <x v="1"/>
  </r>
  <r>
    <s v="Rutherford"/>
    <s v="TN"/>
    <n v="47"/>
    <n v="149"/>
    <s v="47"/>
    <s v="149"/>
    <s v="47149"/>
    <n v="881.25"/>
    <n v="11.1"/>
    <n v="60022"/>
    <n v="1"/>
    <x v="3"/>
    <x v="1"/>
    <x v="3"/>
  </r>
  <r>
    <s v="Shelby"/>
    <s v="TN"/>
    <n v="47"/>
    <n v="157"/>
    <s v="47"/>
    <s v="157"/>
    <s v="47157"/>
    <n v="702.25"/>
    <n v="20.2"/>
    <n v="46998"/>
    <n v="1"/>
    <x v="1"/>
    <x v="1"/>
    <x v="1"/>
  </r>
  <r>
    <s v="Williamson"/>
    <s v="TN"/>
    <n v="47"/>
    <n v="187"/>
    <s v="47"/>
    <s v="187"/>
    <s v="47187"/>
    <n v="1748.6"/>
    <n v="5"/>
    <n v="104367"/>
    <n v="1"/>
    <x v="1"/>
    <x v="1"/>
    <x v="1"/>
  </r>
  <r>
    <s v="Bell"/>
    <s v="TX"/>
    <n v="48"/>
    <n v="27"/>
    <s v="48"/>
    <s v="027"/>
    <s v="48027"/>
    <n v="555.83333333333303"/>
    <n v="15.9"/>
    <n v="48894"/>
    <n v="2"/>
    <x v="1"/>
    <x v="0"/>
    <x v="1"/>
  </r>
  <r>
    <s v="Bexar"/>
    <s v="TX"/>
    <n v="48"/>
    <n v="29"/>
    <s v="48"/>
    <s v="029"/>
    <s v="48029"/>
    <n v="991.70833333333303"/>
    <n v="15.6"/>
    <n v="52230"/>
    <n v="1"/>
    <x v="1"/>
    <x v="1"/>
    <x v="1"/>
  </r>
  <r>
    <s v="Brazoria"/>
    <s v="TX"/>
    <n v="48"/>
    <n v="39"/>
    <s v="48"/>
    <s v="039"/>
    <s v="48039"/>
    <n v="1159.75"/>
    <n v="10.6"/>
    <n v="71230"/>
    <n v="1"/>
    <x v="1"/>
    <x v="1"/>
    <x v="1"/>
  </r>
  <r>
    <s v="Cameron"/>
    <s v="TX"/>
    <n v="48"/>
    <n v="61"/>
    <s v="48"/>
    <s v="061"/>
    <s v="48061"/>
    <n v="784.95833333333303"/>
    <n v="32"/>
    <n v="34044"/>
    <n v="2"/>
    <x v="1"/>
    <x v="0"/>
    <x v="1"/>
  </r>
  <r>
    <s v="Collin"/>
    <s v="TX"/>
    <n v="48"/>
    <n v="85"/>
    <s v="48"/>
    <s v="085"/>
    <s v="48085"/>
    <n v="1330.4166666666699"/>
    <n v="6.6"/>
    <n v="86823"/>
    <n v="1"/>
    <x v="1"/>
    <x v="1"/>
    <x v="1"/>
  </r>
  <r>
    <s v="Dallas"/>
    <s v="TX"/>
    <n v="48"/>
    <n v="113"/>
    <s v="48"/>
    <s v="113"/>
    <s v="48113"/>
    <n v="1488.4583333333301"/>
    <n v="17.899999999999999"/>
    <n v="51824"/>
    <n v="1"/>
    <x v="1"/>
    <x v="1"/>
    <x v="1"/>
  </r>
  <r>
    <s v="Denton"/>
    <s v="TX"/>
    <n v="48"/>
    <n v="121"/>
    <s v="48"/>
    <s v="121"/>
    <s v="48121"/>
    <n v="1179.5"/>
    <n v="8"/>
    <n v="75898"/>
    <n v="1"/>
    <x v="1"/>
    <x v="1"/>
    <x v="1"/>
  </r>
  <r>
    <s v="El Paso"/>
    <s v="TX"/>
    <n v="48"/>
    <n v="141"/>
    <s v="48"/>
    <s v="141"/>
    <s v="48141"/>
    <n v="783.33333333333303"/>
    <n v="20.3"/>
    <n v="43101"/>
    <n v="2"/>
    <x v="1"/>
    <x v="0"/>
    <x v="1"/>
  </r>
  <r>
    <s v="Fort Bend"/>
    <s v="TX"/>
    <n v="48"/>
    <n v="157"/>
    <s v="48"/>
    <s v="157"/>
    <s v="48157"/>
    <n v="1344.375"/>
    <n v="7"/>
    <n v="95117"/>
    <n v="1"/>
    <x v="1"/>
    <x v="1"/>
    <x v="1"/>
  </r>
  <r>
    <s v="Harris"/>
    <s v="TX"/>
    <n v="48"/>
    <n v="201"/>
    <s v="48"/>
    <s v="201"/>
    <s v="48201"/>
    <n v="1404.125"/>
    <n v="16.600000000000001"/>
    <n v="56670"/>
    <n v="1"/>
    <x v="4"/>
    <x v="1"/>
    <x v="4"/>
  </r>
  <r>
    <s v="Hidalgo"/>
    <s v="TX"/>
    <n v="48"/>
    <n v="215"/>
    <s v="48"/>
    <s v="215"/>
    <s v="48215"/>
    <n v="681.25"/>
    <n v="31.1"/>
    <n v="35441"/>
    <n v="2"/>
    <x v="1"/>
    <x v="0"/>
    <x v="1"/>
  </r>
  <r>
    <s v="Lubbock"/>
    <s v="TX"/>
    <n v="48"/>
    <n v="303"/>
    <s v="48"/>
    <s v="303"/>
    <s v="48303"/>
    <n v="754.95833333333303"/>
    <n v="20.100000000000001"/>
    <n v="47139"/>
    <n v="2"/>
    <x v="1"/>
    <x v="0"/>
    <x v="1"/>
  </r>
  <r>
    <s v="Montgomery"/>
    <s v="TX"/>
    <n v="48"/>
    <n v="339"/>
    <s v="48"/>
    <s v="339"/>
    <s v="48339"/>
    <n v="1293.7916666666699"/>
    <n v="10.1"/>
    <n v="72428"/>
    <n v="1"/>
    <x v="1"/>
    <x v="1"/>
    <x v="1"/>
  </r>
  <r>
    <s v="Nueces"/>
    <s v="TX"/>
    <n v="48"/>
    <n v="355"/>
    <s v="48"/>
    <s v="355"/>
    <s v="48355"/>
    <n v="1066.25"/>
    <n v="19.899999999999999"/>
    <n v="50188"/>
    <n v="2"/>
    <x v="1"/>
    <x v="0"/>
    <x v="1"/>
  </r>
  <r>
    <s v="Smith"/>
    <s v="TX"/>
    <n v="48"/>
    <n v="423"/>
    <s v="48"/>
    <s v="423"/>
    <s v="48423"/>
    <n v="879.375"/>
    <n v="16"/>
    <n v="49364"/>
    <n v="2"/>
    <x v="1"/>
    <x v="0"/>
    <x v="1"/>
  </r>
  <r>
    <s v="Tarrant"/>
    <s v="TX"/>
    <n v="48"/>
    <n v="439"/>
    <s v="48"/>
    <s v="439"/>
    <s v="48439"/>
    <n v="1020.29166666667"/>
    <n v="13.1"/>
    <n v="60735"/>
    <n v="1"/>
    <x v="1"/>
    <x v="1"/>
    <x v="1"/>
  </r>
  <r>
    <s v="Travis"/>
    <s v="TX"/>
    <n v="48"/>
    <n v="453"/>
    <s v="48"/>
    <s v="453"/>
    <s v="48453"/>
    <n v="1373.125"/>
    <n v="13.2"/>
    <n v="65244"/>
    <n v="1"/>
    <x v="2"/>
    <x v="1"/>
    <x v="2"/>
  </r>
  <r>
    <s v="Wichita"/>
    <s v="TX"/>
    <n v="48"/>
    <n v="485"/>
    <s v="48"/>
    <s v="485"/>
    <s v="48485"/>
    <n v="679.375"/>
    <n v="18.899999999999999"/>
    <n v="45430"/>
    <n v="2"/>
    <x v="4"/>
    <x v="0"/>
    <x v="4"/>
  </r>
  <r>
    <s v="Williamson"/>
    <s v="TX"/>
    <n v="48"/>
    <n v="491"/>
    <s v="48"/>
    <s v="491"/>
    <s v="48491"/>
    <n v="1122.2916666666699"/>
    <n v="6.6"/>
    <n v="78531"/>
    <n v="1"/>
    <x v="1"/>
    <x v="1"/>
    <x v="1"/>
  </r>
  <r>
    <s v="Davis"/>
    <s v="UT"/>
    <n v="49"/>
    <n v="11"/>
    <s v="49"/>
    <s v="011"/>
    <s v="49011"/>
    <n v="929.20833333333303"/>
    <n v="6.9"/>
    <n v="72268"/>
    <n v="2"/>
    <x v="2"/>
    <x v="0"/>
    <x v="2"/>
  </r>
  <r>
    <s v="Salt Lake"/>
    <s v="UT"/>
    <n v="49"/>
    <n v="35"/>
    <s v="49"/>
    <s v="035"/>
    <s v="49035"/>
    <n v="928.08333333333303"/>
    <n v="10.8"/>
    <n v="65549"/>
    <n v="1"/>
    <x v="1"/>
    <x v="1"/>
    <x v="1"/>
  </r>
  <r>
    <s v="Utah"/>
    <s v="UT"/>
    <n v="49"/>
    <n v="49"/>
    <s v="49"/>
    <s v="049"/>
    <s v="49049"/>
    <n v="904.41666666666697"/>
    <n v="12.5"/>
    <n v="65425"/>
    <n v="2"/>
    <x v="1"/>
    <x v="0"/>
    <x v="1"/>
  </r>
  <r>
    <s v="Weber"/>
    <s v="UT"/>
    <n v="49"/>
    <n v="57"/>
    <s v="49"/>
    <s v="057"/>
    <s v="49057"/>
    <n v="703.58333333333303"/>
    <n v="12.4"/>
    <n v="58786"/>
    <n v="2"/>
    <x v="2"/>
    <x v="0"/>
    <x v="2"/>
  </r>
  <r>
    <s v="Chittenden"/>
    <s v="VT"/>
    <n v="50"/>
    <n v="7"/>
    <s v="50"/>
    <s v="007"/>
    <s v="50007"/>
    <n v="1520.8333333333301"/>
    <n v="10.4"/>
    <n v="67112"/>
    <n v="2"/>
    <x v="1"/>
    <x v="0"/>
    <x v="1"/>
  </r>
  <r>
    <s v="Albemarle"/>
    <s v="VA"/>
    <n v="51"/>
    <n v="3"/>
    <s v="51"/>
    <s v="003"/>
    <s v="51003"/>
    <n v="1045.875"/>
    <n v="9.5"/>
    <n v="71293"/>
    <n v="2"/>
    <x v="2"/>
    <x v="0"/>
    <x v="2"/>
  </r>
  <r>
    <s v="Arlington"/>
    <s v="VA"/>
    <n v="51"/>
    <n v="13"/>
    <s v="51"/>
    <s v="013"/>
    <s v="51013"/>
    <n v="2565.5833333333298"/>
    <n v="7.1"/>
    <n v="104354"/>
    <n v="1"/>
    <x v="2"/>
    <x v="1"/>
    <x v="2"/>
  </r>
  <r>
    <s v="Chesterfield"/>
    <s v="VA"/>
    <n v="51"/>
    <n v="41"/>
    <s v="51"/>
    <s v="041"/>
    <s v="51041"/>
    <n v="945.08333333333303"/>
    <n v="6.9"/>
    <n v="75107"/>
    <n v="1"/>
    <x v="1"/>
    <x v="1"/>
    <x v="1"/>
  </r>
  <r>
    <s v="Fairfax"/>
    <s v="VA"/>
    <n v="51"/>
    <n v="59"/>
    <s v="51"/>
    <s v="059"/>
    <s v="51059"/>
    <n v="1801.875"/>
    <n v="6.2"/>
    <n v="112844"/>
    <n v="1"/>
    <x v="1"/>
    <x v="1"/>
    <x v="1"/>
  </r>
  <r>
    <s v="Henrico"/>
    <s v="VA"/>
    <n v="51"/>
    <n v="87"/>
    <s v="51"/>
    <s v="087"/>
    <s v="51087"/>
    <n v="1013.66666666667"/>
    <n v="9.3000000000000007"/>
    <n v="65524"/>
    <n v="1"/>
    <x v="1"/>
    <x v="1"/>
    <x v="1"/>
  </r>
  <r>
    <s v="Loudoun"/>
    <s v="VA"/>
    <n v="51"/>
    <n v="107"/>
    <s v="51"/>
    <s v="107"/>
    <s v="51107"/>
    <n v="1627.8333333333301"/>
    <n v="3.7"/>
    <n v="125900"/>
    <n v="1"/>
    <x v="1"/>
    <x v="1"/>
    <x v="1"/>
  </r>
  <r>
    <s v="Prince William"/>
    <s v="VA"/>
    <n v="51"/>
    <n v="153"/>
    <s v="51"/>
    <s v="153"/>
    <s v="51153"/>
    <n v="1427.7916666666699"/>
    <n v="6.7"/>
    <n v="99206"/>
    <n v="1"/>
    <x v="1"/>
    <x v="1"/>
    <x v="1"/>
  </r>
  <r>
    <s v="Spotsylvania"/>
    <s v="VA"/>
    <n v="51"/>
    <n v="177"/>
    <s v="51"/>
    <s v="177"/>
    <s v="51177"/>
    <n v="1211"/>
    <n v="7.7"/>
    <n v="76181"/>
    <n v="1"/>
    <x v="1"/>
    <x v="1"/>
    <x v="1"/>
  </r>
  <r>
    <s v="York"/>
    <s v="VA"/>
    <n v="51"/>
    <n v="199"/>
    <s v="51"/>
    <s v="199"/>
    <s v="51199"/>
    <n v="1117.4583333333301"/>
    <n v="5.3"/>
    <n v="83007"/>
    <n v="1"/>
    <x v="0"/>
    <x v="1"/>
    <x v="0"/>
  </r>
  <r>
    <s v="Alexandria City"/>
    <s v="VA"/>
    <n v="51"/>
    <n v="510"/>
    <s v="51"/>
    <s v="510"/>
    <s v="51510"/>
    <n v="2051.4166666666702"/>
    <n v="9.1"/>
    <n v="89177"/>
    <n v="1"/>
    <x v="2"/>
    <x v="1"/>
    <x v="2"/>
  </r>
  <r>
    <s v="Chesapeake City"/>
    <s v="VA"/>
    <n v="51"/>
    <n v="550"/>
    <s v="51"/>
    <s v="550"/>
    <s v="51550"/>
    <n v="1238.9583333333301"/>
    <n v="9.6999999999999993"/>
    <n v="67296"/>
    <n v="1"/>
    <x v="1"/>
    <x v="1"/>
    <x v="1"/>
  </r>
  <r>
    <s v="Hampton City"/>
    <s v="VA"/>
    <n v="51"/>
    <n v="650"/>
    <s v="51"/>
    <s v="650"/>
    <s v="51650"/>
    <n v="913.33333333333303"/>
    <n v="15.2"/>
    <n v="50191"/>
    <n v="1"/>
    <x v="2"/>
    <x v="1"/>
    <x v="2"/>
  </r>
  <r>
    <s v="Norfolk City"/>
    <s v="VA"/>
    <n v="51"/>
    <n v="710"/>
    <s v="51"/>
    <s v="710"/>
    <s v="51710"/>
    <n v="922.08333333333303"/>
    <n v="21.5"/>
    <n v="45094"/>
    <n v="1"/>
    <x v="2"/>
    <x v="1"/>
    <x v="2"/>
  </r>
  <r>
    <s v="Portsmouth City"/>
    <s v="VA"/>
    <n v="51"/>
    <n v="740"/>
    <s v="51"/>
    <s v="740"/>
    <s v="51740"/>
    <n v="910"/>
    <n v="18.600000000000001"/>
    <n v="46308"/>
    <n v="1"/>
    <x v="2"/>
    <x v="1"/>
    <x v="2"/>
  </r>
  <r>
    <s v="Richmond City"/>
    <s v="VA"/>
    <n v="51"/>
    <n v="760"/>
    <s v="51"/>
    <s v="760"/>
    <s v="51760"/>
    <n v="1068.5"/>
    <n v="24.4"/>
    <n v="40161"/>
    <n v="1"/>
    <x v="2"/>
    <x v="1"/>
    <x v="2"/>
  </r>
  <r>
    <s v="Roanoke City"/>
    <s v="VA"/>
    <n v="51"/>
    <n v="770"/>
    <s v="51"/>
    <s v="770"/>
    <s v="51770"/>
    <n v="780.20833333333303"/>
    <n v="21.3"/>
    <n v="39587"/>
    <n v="2"/>
    <x v="1"/>
    <x v="0"/>
    <x v="1"/>
  </r>
  <r>
    <s v="Virginia Beach City"/>
    <s v="VA"/>
    <n v="51"/>
    <n v="810"/>
    <s v="51"/>
    <s v="810"/>
    <s v="51810"/>
    <n v="1139.2083333333301"/>
    <n v="8.1999999999999993"/>
    <n v="67032"/>
    <n v="1"/>
    <x v="1"/>
    <x v="1"/>
    <x v="1"/>
  </r>
  <r>
    <s v="Clark"/>
    <s v="WA"/>
    <n v="53"/>
    <n v="11"/>
    <s v="53"/>
    <s v="011"/>
    <s v="53011"/>
    <n v="1049.2916666666699"/>
    <n v="10.6"/>
    <n v="64282"/>
    <n v="1"/>
    <x v="1"/>
    <x v="1"/>
    <x v="1"/>
  </r>
  <r>
    <s v="Island"/>
    <s v="WA"/>
    <n v="53"/>
    <n v="29"/>
    <s v="53"/>
    <s v="029"/>
    <s v="53029"/>
    <n v="919.79166666666697"/>
    <n v="8.4"/>
    <n v="60567"/>
    <n v="3"/>
    <x v="0"/>
    <x v="2"/>
    <x v="0"/>
  </r>
  <r>
    <s v="King"/>
    <s v="WA"/>
    <n v="53"/>
    <n v="33"/>
    <s v="53"/>
    <s v="033"/>
    <s v="53033"/>
    <n v="1907.0416666666699"/>
    <n v="9.8000000000000007"/>
    <n v="81816"/>
    <n v="1"/>
    <x v="1"/>
    <x v="1"/>
    <x v="1"/>
  </r>
  <r>
    <s v="Kitsap"/>
    <s v="WA"/>
    <n v="53"/>
    <n v="35"/>
    <s v="53"/>
    <s v="035"/>
    <s v="53035"/>
    <n v="1087.5"/>
    <n v="9.9"/>
    <n v="65814"/>
    <n v="2"/>
    <x v="2"/>
    <x v="0"/>
    <x v="2"/>
  </r>
  <r>
    <s v="Pierce"/>
    <s v="WA"/>
    <n v="53"/>
    <n v="53"/>
    <s v="53"/>
    <s v="053"/>
    <s v="53053"/>
    <n v="1082.0833333333301"/>
    <n v="12.4"/>
    <n v="60168"/>
    <n v="1"/>
    <x v="1"/>
    <x v="1"/>
    <x v="1"/>
  </r>
  <r>
    <s v="Snohomish"/>
    <s v="WA"/>
    <n v="53"/>
    <n v="61"/>
    <s v="53"/>
    <s v="061"/>
    <s v="53061"/>
    <n v="1285.2083333333301"/>
    <n v="9.3000000000000007"/>
    <n v="76053"/>
    <n v="1"/>
    <x v="3"/>
    <x v="1"/>
    <x v="3"/>
  </r>
  <r>
    <s v="Spokane"/>
    <s v="WA"/>
    <n v="53"/>
    <n v="63"/>
    <s v="53"/>
    <s v="063"/>
    <s v="53063"/>
    <n v="737.08333333333303"/>
    <n v="15.5"/>
    <n v="48676"/>
    <n v="2"/>
    <x v="1"/>
    <x v="0"/>
    <x v="1"/>
  </r>
  <r>
    <s v="Thurston"/>
    <s v="WA"/>
    <n v="53"/>
    <n v="67"/>
    <s v="53"/>
    <s v="067"/>
    <s v="53067"/>
    <n v="1104.4583333333301"/>
    <n v="12.2"/>
    <n v="62299"/>
    <n v="2"/>
    <x v="2"/>
    <x v="0"/>
    <x v="2"/>
  </r>
  <r>
    <s v="Yakima"/>
    <s v="WA"/>
    <n v="53"/>
    <n v="77"/>
    <s v="53"/>
    <s v="077"/>
    <s v="53077"/>
    <n v="738.75"/>
    <n v="19.100000000000001"/>
    <n v="46891"/>
    <n v="2"/>
    <x v="1"/>
    <x v="0"/>
    <x v="1"/>
  </r>
  <r>
    <s v="Monongalia"/>
    <s v="WV"/>
    <n v="54"/>
    <n v="61"/>
    <s v="54"/>
    <s v="061"/>
    <s v="54061"/>
    <n v="826.04166666666697"/>
    <n v="19.600000000000001"/>
    <n v="46718"/>
    <n v="2"/>
    <x v="2"/>
    <x v="0"/>
    <x v="2"/>
  </r>
  <r>
    <s v="Dane"/>
    <s v="WI"/>
    <n v="55"/>
    <n v="25"/>
    <s v="55"/>
    <s v="025"/>
    <s v="55025"/>
    <n v="1098.75"/>
    <n v="11.2"/>
    <n v="65416"/>
    <n v="2"/>
    <x v="2"/>
    <x v="0"/>
    <x v="2"/>
  </r>
  <r>
    <s v="Kenosha"/>
    <s v="WI"/>
    <n v="55"/>
    <n v="59"/>
    <s v="55"/>
    <s v="059"/>
    <s v="55059"/>
    <n v="1058.5416666666699"/>
    <n v="12.7"/>
    <n v="56414"/>
    <n v="1"/>
    <x v="1"/>
    <x v="1"/>
    <x v="1"/>
  </r>
  <r>
    <s v="Laramie"/>
    <s v="WY"/>
    <n v="56"/>
    <n v="21"/>
    <s v="56"/>
    <s v="021"/>
    <s v="56021"/>
    <n v="750"/>
    <n v="10.6"/>
    <n v="59147"/>
    <n v="2"/>
    <x v="2"/>
    <x v="0"/>
    <x v="2"/>
  </r>
  <r>
    <s v="Natrona"/>
    <s v="WY"/>
    <n v="56"/>
    <n v="25"/>
    <s v="56"/>
    <s v="025"/>
    <s v="56025"/>
    <n v="1001"/>
    <n v="11"/>
    <n v="56703"/>
    <n v="2"/>
    <x v="4"/>
    <x v="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">
  <location ref="A3:B9" firstHeaderRow="1" firstDataRow="1" firstDataCol="1" rowPageCount="1" colPageCount="1"/>
  <pivotFields count="14">
    <pivotField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>
      <items count="6">
        <item x="1"/>
        <item x="4"/>
        <item x="3"/>
        <item x="2"/>
        <item x="0"/>
        <item t="default"/>
      </items>
    </pivotField>
    <pivotField axis="axisPage" multipleItemSelectionAllowed="1" showAll="0">
      <items count="5">
        <item h="1" x="1"/>
        <item x="0"/>
        <item h="1" x="2"/>
        <item h="1" x="3"/>
        <item t="default"/>
      </items>
    </pivotField>
    <pivotField axis="axisRow" showAll="0">
      <items count="6">
        <item x="1"/>
        <item x="3"/>
        <item x="4"/>
        <item x="0"/>
        <item x="2"/>
        <item t="default"/>
      </items>
    </pivotField>
  </pivotFields>
  <rowFields count="1">
    <field x="1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12" hier="-1"/>
  </pageFields>
  <dataFields count="1">
    <dataField name="Average of MedianIncome" fld="9" subtotal="average" baseField="13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tabSelected="1" zoomScaleNormal="100" workbookViewId="0"/>
  </sheetViews>
  <sheetFormatPr defaultRowHeight="12.75"/>
  <cols>
    <col min="1" max="1" width="17.42578125" bestFit="1" customWidth="1"/>
    <col min="2" max="2" width="5.7109375" bestFit="1" customWidth="1"/>
    <col min="3" max="3" width="14.85546875" style="1" bestFit="1" customWidth="1"/>
    <col min="4" max="4" width="19.140625" bestFit="1" customWidth="1"/>
    <col min="5" max="5" width="11.85546875" bestFit="1" customWidth="1"/>
    <col min="6" max="1025" width="10.140625" customWidth="1"/>
  </cols>
  <sheetData>
    <row r="1" spans="1:5" s="18" customFormat="1">
      <c r="A1" s="18" t="s">
        <v>0</v>
      </c>
      <c r="B1" s="18" t="s">
        <v>1</v>
      </c>
      <c r="C1" s="19" t="s">
        <v>2</v>
      </c>
      <c r="D1" s="18" t="s">
        <v>3</v>
      </c>
      <c r="E1" s="18" t="s">
        <v>4</v>
      </c>
    </row>
    <row r="2" spans="1:5">
      <c r="A2" t="s">
        <v>5</v>
      </c>
      <c r="B2" t="s">
        <v>6</v>
      </c>
      <c r="C2" s="1">
        <v>1</v>
      </c>
      <c r="D2">
        <v>3</v>
      </c>
      <c r="E2" s="2">
        <v>1010.27272727273</v>
      </c>
    </row>
    <row r="3" spans="1:5">
      <c r="A3" t="s">
        <v>7</v>
      </c>
      <c r="B3" t="s">
        <v>6</v>
      </c>
      <c r="C3" s="1">
        <v>1</v>
      </c>
      <c r="D3">
        <v>73</v>
      </c>
      <c r="E3" s="2">
        <v>785.79166666666697</v>
      </c>
    </row>
    <row r="4" spans="1:5">
      <c r="A4" t="s">
        <v>8</v>
      </c>
      <c r="B4" t="s">
        <v>6</v>
      </c>
      <c r="C4" s="1">
        <v>1</v>
      </c>
      <c r="D4">
        <v>97</v>
      </c>
      <c r="E4" s="2">
        <v>693.75</v>
      </c>
    </row>
    <row r="5" spans="1:5">
      <c r="A5" t="s">
        <v>9</v>
      </c>
      <c r="B5" t="s">
        <v>10</v>
      </c>
      <c r="C5" s="1">
        <v>2</v>
      </c>
      <c r="D5">
        <v>20</v>
      </c>
      <c r="E5" s="2">
        <v>1293.125</v>
      </c>
    </row>
    <row r="6" spans="1:5">
      <c r="A6" t="s">
        <v>11</v>
      </c>
      <c r="B6" t="s">
        <v>12</v>
      </c>
      <c r="C6" s="1">
        <v>4</v>
      </c>
      <c r="D6">
        <v>13</v>
      </c>
      <c r="E6" s="2">
        <v>1019.83333333333</v>
      </c>
    </row>
    <row r="7" spans="1:5">
      <c r="A7" t="s">
        <v>13</v>
      </c>
      <c r="B7" t="s">
        <v>12</v>
      </c>
      <c r="C7" s="1">
        <v>4</v>
      </c>
      <c r="D7">
        <v>19</v>
      </c>
      <c r="E7" s="2">
        <v>750.54166666666697</v>
      </c>
    </row>
    <row r="8" spans="1:5">
      <c r="A8" t="s">
        <v>14</v>
      </c>
      <c r="B8" t="s">
        <v>12</v>
      </c>
      <c r="C8" s="1">
        <v>4</v>
      </c>
      <c r="D8">
        <v>25</v>
      </c>
      <c r="E8" s="2">
        <v>782.91666666666697</v>
      </c>
    </row>
    <row r="9" spans="1:5">
      <c r="A9" t="s">
        <v>15</v>
      </c>
      <c r="B9" t="s">
        <v>16</v>
      </c>
      <c r="C9" s="1">
        <v>5</v>
      </c>
      <c r="D9">
        <v>7</v>
      </c>
      <c r="E9" s="2">
        <v>770.75</v>
      </c>
    </row>
    <row r="10" spans="1:5">
      <c r="A10" t="s">
        <v>17</v>
      </c>
      <c r="B10" t="s">
        <v>16</v>
      </c>
      <c r="C10" s="1">
        <v>5</v>
      </c>
      <c r="D10">
        <v>119</v>
      </c>
      <c r="E10" s="2">
        <v>697.29166666666697</v>
      </c>
    </row>
    <row r="11" spans="1:5">
      <c r="A11" t="s">
        <v>18</v>
      </c>
      <c r="B11" t="s">
        <v>16</v>
      </c>
      <c r="C11" s="1">
        <v>5</v>
      </c>
      <c r="D11">
        <v>131</v>
      </c>
      <c r="E11" s="2">
        <v>563.54166666666697</v>
      </c>
    </row>
    <row r="12" spans="1:5">
      <c r="A12" t="s">
        <v>19</v>
      </c>
      <c r="B12" t="s">
        <v>16</v>
      </c>
      <c r="C12" s="1">
        <v>5</v>
      </c>
      <c r="D12">
        <v>143</v>
      </c>
      <c r="E12" s="2">
        <v>654.75</v>
      </c>
    </row>
    <row r="13" spans="1:5">
      <c r="A13" t="s">
        <v>20</v>
      </c>
      <c r="B13" t="s">
        <v>21</v>
      </c>
      <c r="C13" s="1">
        <v>6</v>
      </c>
      <c r="D13">
        <v>1</v>
      </c>
      <c r="E13" s="2">
        <v>2382.25</v>
      </c>
    </row>
    <row r="14" spans="1:5">
      <c r="A14" t="s">
        <v>22</v>
      </c>
      <c r="B14" t="s">
        <v>21</v>
      </c>
      <c r="C14" s="1">
        <v>6</v>
      </c>
      <c r="D14">
        <v>7</v>
      </c>
      <c r="E14" s="2">
        <v>882.91666666666697</v>
      </c>
    </row>
    <row r="15" spans="1:5">
      <c r="A15" t="s">
        <v>23</v>
      </c>
      <c r="B15" t="s">
        <v>21</v>
      </c>
      <c r="C15" s="1">
        <v>6</v>
      </c>
      <c r="D15">
        <v>13</v>
      </c>
      <c r="E15" s="2">
        <v>1999.5833333333301</v>
      </c>
    </row>
    <row r="16" spans="1:5">
      <c r="A16" t="s">
        <v>24</v>
      </c>
      <c r="B16" t="s">
        <v>21</v>
      </c>
      <c r="C16" s="1">
        <v>6</v>
      </c>
      <c r="D16">
        <v>19</v>
      </c>
      <c r="E16" s="2">
        <v>719.375</v>
      </c>
    </row>
    <row r="17" spans="1:5">
      <c r="A17" t="s">
        <v>25</v>
      </c>
      <c r="B17" t="s">
        <v>21</v>
      </c>
      <c r="C17" s="1">
        <v>6</v>
      </c>
      <c r="D17">
        <v>29</v>
      </c>
      <c r="E17" s="2">
        <v>750.20833333333303</v>
      </c>
    </row>
    <row r="18" spans="1:5">
      <c r="A18" t="s">
        <v>26</v>
      </c>
      <c r="B18" t="s">
        <v>21</v>
      </c>
      <c r="C18" s="1">
        <v>6</v>
      </c>
      <c r="D18">
        <v>37</v>
      </c>
      <c r="E18" s="2">
        <v>2327.9166666666702</v>
      </c>
    </row>
    <row r="19" spans="1:5">
      <c r="A19" t="s">
        <v>27</v>
      </c>
      <c r="B19" t="s">
        <v>21</v>
      </c>
      <c r="C19" s="1">
        <v>6</v>
      </c>
      <c r="D19">
        <v>41</v>
      </c>
      <c r="E19" s="2">
        <v>3156.3333333333298</v>
      </c>
    </row>
    <row r="20" spans="1:5">
      <c r="A20" t="s">
        <v>28</v>
      </c>
      <c r="B20" t="s">
        <v>21</v>
      </c>
      <c r="C20" s="1">
        <v>6</v>
      </c>
      <c r="D20">
        <v>53</v>
      </c>
      <c r="E20" s="2">
        <v>1595.0833333333301</v>
      </c>
    </row>
    <row r="21" spans="1:5">
      <c r="A21" t="s">
        <v>29</v>
      </c>
      <c r="B21" t="s">
        <v>21</v>
      </c>
      <c r="C21" s="1">
        <v>6</v>
      </c>
      <c r="D21">
        <v>59</v>
      </c>
      <c r="E21" s="2">
        <v>2159.0416666666702</v>
      </c>
    </row>
    <row r="22" spans="1:5">
      <c r="A22" t="s">
        <v>30</v>
      </c>
      <c r="B22" t="s">
        <v>21</v>
      </c>
      <c r="C22" s="1">
        <v>6</v>
      </c>
      <c r="D22">
        <v>61</v>
      </c>
      <c r="E22" s="2">
        <v>1424.875</v>
      </c>
    </row>
    <row r="23" spans="1:5">
      <c r="A23" t="s">
        <v>31</v>
      </c>
      <c r="B23" t="s">
        <v>21</v>
      </c>
      <c r="C23" s="1">
        <v>6</v>
      </c>
      <c r="D23">
        <v>65</v>
      </c>
      <c r="E23" s="2">
        <v>1501.375</v>
      </c>
    </row>
    <row r="24" spans="1:5">
      <c r="A24" t="s">
        <v>32</v>
      </c>
      <c r="B24" t="s">
        <v>21</v>
      </c>
      <c r="C24" s="1">
        <v>6</v>
      </c>
      <c r="D24">
        <v>67</v>
      </c>
      <c r="E24" s="2">
        <v>1034.625</v>
      </c>
    </row>
    <row r="25" spans="1:5">
      <c r="A25" t="s">
        <v>33</v>
      </c>
      <c r="B25" t="s">
        <v>21</v>
      </c>
      <c r="C25" s="1">
        <v>6</v>
      </c>
      <c r="D25">
        <v>71</v>
      </c>
      <c r="E25" s="2">
        <v>1021.66666666667</v>
      </c>
    </row>
    <row r="26" spans="1:5">
      <c r="A26" t="s">
        <v>34</v>
      </c>
      <c r="B26" t="s">
        <v>21</v>
      </c>
      <c r="C26" s="1">
        <v>6</v>
      </c>
      <c r="D26">
        <v>73</v>
      </c>
      <c r="E26" s="2">
        <v>1989.5</v>
      </c>
    </row>
    <row r="27" spans="1:5">
      <c r="A27" t="s">
        <v>35</v>
      </c>
      <c r="B27" t="s">
        <v>21</v>
      </c>
      <c r="C27" s="1">
        <v>6</v>
      </c>
      <c r="D27">
        <v>75</v>
      </c>
      <c r="E27" s="2">
        <v>4730.8333333333303</v>
      </c>
    </row>
    <row r="28" spans="1:5">
      <c r="A28" t="s">
        <v>36</v>
      </c>
      <c r="B28" t="s">
        <v>21</v>
      </c>
      <c r="C28" s="1">
        <v>6</v>
      </c>
      <c r="D28">
        <v>77</v>
      </c>
      <c r="E28" s="2">
        <v>832.91666666666697</v>
      </c>
    </row>
    <row r="29" spans="1:5">
      <c r="A29" t="s">
        <v>37</v>
      </c>
      <c r="B29" t="s">
        <v>21</v>
      </c>
      <c r="C29" s="1">
        <v>6</v>
      </c>
      <c r="D29">
        <v>81</v>
      </c>
      <c r="E29" s="2">
        <v>3285.7916666666702</v>
      </c>
    </row>
    <row r="30" spans="1:5">
      <c r="A30" t="s">
        <v>38</v>
      </c>
      <c r="B30" t="s">
        <v>21</v>
      </c>
      <c r="C30" s="1">
        <v>6</v>
      </c>
      <c r="D30">
        <v>83</v>
      </c>
      <c r="E30" s="2">
        <v>2457</v>
      </c>
    </row>
    <row r="31" spans="1:5">
      <c r="A31" t="s">
        <v>39</v>
      </c>
      <c r="B31" t="s">
        <v>21</v>
      </c>
      <c r="C31" s="1">
        <v>6</v>
      </c>
      <c r="D31">
        <v>85</v>
      </c>
      <c r="E31" s="2">
        <v>3004.9166666666702</v>
      </c>
    </row>
    <row r="32" spans="1:5">
      <c r="A32" t="s">
        <v>40</v>
      </c>
      <c r="B32" t="s">
        <v>21</v>
      </c>
      <c r="C32" s="1">
        <v>6</v>
      </c>
      <c r="D32">
        <v>87</v>
      </c>
      <c r="E32" s="2">
        <v>2304.8333333333298</v>
      </c>
    </row>
    <row r="33" spans="1:5">
      <c r="A33" t="s">
        <v>41</v>
      </c>
      <c r="B33" t="s">
        <v>21</v>
      </c>
      <c r="C33" s="1">
        <v>6</v>
      </c>
      <c r="D33">
        <v>89</v>
      </c>
      <c r="E33" s="2">
        <v>768.5</v>
      </c>
    </row>
    <row r="34" spans="1:5">
      <c r="A34" t="s">
        <v>42</v>
      </c>
      <c r="B34" t="s">
        <v>21</v>
      </c>
      <c r="C34" s="1">
        <v>6</v>
      </c>
      <c r="D34">
        <v>95</v>
      </c>
      <c r="E34" s="2">
        <v>1443.9166666666699</v>
      </c>
    </row>
    <row r="35" spans="1:5">
      <c r="A35" t="s">
        <v>43</v>
      </c>
      <c r="B35" t="s">
        <v>21</v>
      </c>
      <c r="C35" s="1">
        <v>6</v>
      </c>
      <c r="D35">
        <v>97</v>
      </c>
      <c r="E35" s="2">
        <v>1855.375</v>
      </c>
    </row>
    <row r="36" spans="1:5">
      <c r="A36" t="s">
        <v>44</v>
      </c>
      <c r="B36" t="s">
        <v>21</v>
      </c>
      <c r="C36" s="1">
        <v>6</v>
      </c>
      <c r="D36">
        <v>99</v>
      </c>
      <c r="E36" s="2">
        <v>862.08333333333303</v>
      </c>
    </row>
    <row r="37" spans="1:5">
      <c r="A37" t="s">
        <v>45</v>
      </c>
      <c r="B37" t="s">
        <v>21</v>
      </c>
      <c r="C37" s="1">
        <v>6</v>
      </c>
      <c r="D37">
        <v>107</v>
      </c>
      <c r="E37" s="2">
        <v>738.75</v>
      </c>
    </row>
    <row r="38" spans="1:5">
      <c r="A38" t="s">
        <v>46</v>
      </c>
      <c r="B38" t="s">
        <v>21</v>
      </c>
      <c r="C38" s="1">
        <v>6</v>
      </c>
      <c r="D38">
        <v>111</v>
      </c>
      <c r="E38" s="2">
        <v>1892.6666666666699</v>
      </c>
    </row>
    <row r="39" spans="1:5">
      <c r="A39" t="s">
        <v>47</v>
      </c>
      <c r="B39" t="s">
        <v>48</v>
      </c>
      <c r="C39" s="1">
        <v>8</v>
      </c>
      <c r="D39">
        <v>1</v>
      </c>
      <c r="E39" s="2">
        <v>1310.7083333333301</v>
      </c>
    </row>
    <row r="40" spans="1:5">
      <c r="A40" t="s">
        <v>49</v>
      </c>
      <c r="B40" t="s">
        <v>48</v>
      </c>
      <c r="C40" s="1">
        <v>8</v>
      </c>
      <c r="D40">
        <v>5</v>
      </c>
      <c r="E40" s="2">
        <v>1513.125</v>
      </c>
    </row>
    <row r="41" spans="1:5">
      <c r="A41" t="s">
        <v>50</v>
      </c>
      <c r="B41" t="s">
        <v>48</v>
      </c>
      <c r="C41" s="1">
        <v>8</v>
      </c>
      <c r="D41">
        <v>13</v>
      </c>
      <c r="E41" s="2">
        <v>1658.4583333333301</v>
      </c>
    </row>
    <row r="42" spans="1:5">
      <c r="A42" t="s">
        <v>51</v>
      </c>
      <c r="B42" t="s">
        <v>48</v>
      </c>
      <c r="C42" s="1">
        <v>8</v>
      </c>
      <c r="D42">
        <v>14</v>
      </c>
      <c r="E42" s="2">
        <v>1593.3333333333301</v>
      </c>
    </row>
    <row r="43" spans="1:5">
      <c r="A43" t="s">
        <v>52</v>
      </c>
      <c r="B43" t="s">
        <v>48</v>
      </c>
      <c r="C43" s="1">
        <v>8</v>
      </c>
      <c r="D43">
        <v>31</v>
      </c>
      <c r="E43" s="2">
        <v>1889.6666666666699</v>
      </c>
    </row>
    <row r="44" spans="1:5">
      <c r="A44" t="s">
        <v>53</v>
      </c>
      <c r="B44" t="s">
        <v>48</v>
      </c>
      <c r="C44" s="1">
        <v>8</v>
      </c>
      <c r="D44">
        <v>35</v>
      </c>
      <c r="E44" s="2">
        <v>1659.5416666666699</v>
      </c>
    </row>
    <row r="45" spans="1:5">
      <c r="A45" t="s">
        <v>54</v>
      </c>
      <c r="B45" t="s">
        <v>48</v>
      </c>
      <c r="C45" s="1">
        <v>8</v>
      </c>
      <c r="D45">
        <v>41</v>
      </c>
      <c r="E45" s="2">
        <v>939.375</v>
      </c>
    </row>
    <row r="46" spans="1:5">
      <c r="A46" t="s">
        <v>7</v>
      </c>
      <c r="B46" t="s">
        <v>48</v>
      </c>
      <c r="C46" s="1">
        <v>8</v>
      </c>
      <c r="D46">
        <v>59</v>
      </c>
      <c r="E46" s="2">
        <v>1388.0833333333301</v>
      </c>
    </row>
    <row r="47" spans="1:5">
      <c r="A47" t="s">
        <v>55</v>
      </c>
      <c r="B47" t="s">
        <v>48</v>
      </c>
      <c r="C47" s="1">
        <v>8</v>
      </c>
      <c r="D47">
        <v>69</v>
      </c>
      <c r="E47" s="2">
        <v>1219.25</v>
      </c>
    </row>
    <row r="48" spans="1:5">
      <c r="A48" t="s">
        <v>56</v>
      </c>
      <c r="B48" t="s">
        <v>48</v>
      </c>
      <c r="C48" s="1">
        <v>8</v>
      </c>
      <c r="D48">
        <v>77</v>
      </c>
      <c r="E48" s="2">
        <v>795.41666666666697</v>
      </c>
    </row>
    <row r="49" spans="1:5">
      <c r="A49" t="s">
        <v>57</v>
      </c>
      <c r="B49" t="s">
        <v>58</v>
      </c>
      <c r="C49" s="1">
        <v>9</v>
      </c>
      <c r="D49">
        <v>1</v>
      </c>
      <c r="E49" s="2">
        <v>2096.5</v>
      </c>
    </row>
    <row r="50" spans="1:5">
      <c r="A50" t="s">
        <v>59</v>
      </c>
      <c r="B50" t="s">
        <v>58</v>
      </c>
      <c r="C50" s="1">
        <v>9</v>
      </c>
      <c r="D50">
        <v>3</v>
      </c>
      <c r="E50" s="2">
        <v>1245.4166666666699</v>
      </c>
    </row>
    <row r="51" spans="1:5">
      <c r="A51" t="s">
        <v>60</v>
      </c>
      <c r="B51" t="s">
        <v>58</v>
      </c>
      <c r="C51" s="1">
        <v>9</v>
      </c>
      <c r="D51">
        <v>5</v>
      </c>
      <c r="E51" s="2">
        <v>1128.125</v>
      </c>
    </row>
    <row r="52" spans="1:5">
      <c r="A52" t="s">
        <v>61</v>
      </c>
      <c r="B52" t="s">
        <v>58</v>
      </c>
      <c r="C52" s="1">
        <v>9</v>
      </c>
      <c r="D52">
        <v>7</v>
      </c>
      <c r="E52" s="2">
        <v>1298.5833333333301</v>
      </c>
    </row>
    <row r="53" spans="1:5">
      <c r="A53" t="s">
        <v>62</v>
      </c>
      <c r="B53" t="s">
        <v>58</v>
      </c>
      <c r="C53" s="1">
        <v>9</v>
      </c>
      <c r="D53">
        <v>9</v>
      </c>
      <c r="E53" s="2">
        <v>1249.5833333333301</v>
      </c>
    </row>
    <row r="54" spans="1:5">
      <c r="A54" t="s">
        <v>63</v>
      </c>
      <c r="B54" t="s">
        <v>58</v>
      </c>
      <c r="C54" s="1">
        <v>9</v>
      </c>
      <c r="D54">
        <v>11</v>
      </c>
      <c r="E54" s="2">
        <v>1196.0416666666699</v>
      </c>
    </row>
    <row r="55" spans="1:5">
      <c r="A55" t="s">
        <v>64</v>
      </c>
      <c r="B55" t="s">
        <v>58</v>
      </c>
      <c r="C55" s="1">
        <v>9</v>
      </c>
      <c r="D55">
        <v>13</v>
      </c>
      <c r="E55" s="2">
        <v>1289.375</v>
      </c>
    </row>
    <row r="56" spans="1:5">
      <c r="A56" t="s">
        <v>65</v>
      </c>
      <c r="B56" t="s">
        <v>66</v>
      </c>
      <c r="C56" s="1">
        <v>10</v>
      </c>
      <c r="D56">
        <v>3</v>
      </c>
      <c r="E56" s="2">
        <v>1108.9166666666699</v>
      </c>
    </row>
    <row r="57" spans="1:5">
      <c r="A57" t="s">
        <v>67</v>
      </c>
      <c r="B57" t="s">
        <v>68</v>
      </c>
      <c r="C57" s="1">
        <v>11</v>
      </c>
      <c r="D57">
        <v>1</v>
      </c>
      <c r="E57" s="2">
        <v>2955.25</v>
      </c>
    </row>
    <row r="58" spans="1:5">
      <c r="A58" t="s">
        <v>69</v>
      </c>
      <c r="B58" t="s">
        <v>70</v>
      </c>
      <c r="C58" s="1">
        <v>12</v>
      </c>
      <c r="D58">
        <v>1</v>
      </c>
      <c r="E58" s="2">
        <v>785.83333333333303</v>
      </c>
    </row>
    <row r="59" spans="1:5">
      <c r="A59" t="s">
        <v>71</v>
      </c>
      <c r="B59" t="s">
        <v>70</v>
      </c>
      <c r="C59" s="1">
        <v>12</v>
      </c>
      <c r="D59">
        <v>5</v>
      </c>
      <c r="E59" s="2">
        <v>874.16666666666697</v>
      </c>
    </row>
    <row r="60" spans="1:5">
      <c r="A60" t="s">
        <v>72</v>
      </c>
      <c r="B60" t="s">
        <v>70</v>
      </c>
      <c r="C60" s="1">
        <v>12</v>
      </c>
      <c r="D60">
        <v>9</v>
      </c>
      <c r="E60" s="2">
        <v>923.20833333333303</v>
      </c>
    </row>
    <row r="61" spans="1:5">
      <c r="A61" t="s">
        <v>73</v>
      </c>
      <c r="B61" t="s">
        <v>70</v>
      </c>
      <c r="C61" s="1">
        <v>12</v>
      </c>
      <c r="D61">
        <v>11</v>
      </c>
      <c r="E61" s="2">
        <v>1453.1666666666699</v>
      </c>
    </row>
    <row r="62" spans="1:5">
      <c r="A62" t="s">
        <v>74</v>
      </c>
      <c r="B62" t="s">
        <v>70</v>
      </c>
      <c r="C62" s="1">
        <v>12</v>
      </c>
      <c r="D62">
        <v>19</v>
      </c>
      <c r="E62" s="2">
        <v>838.125</v>
      </c>
    </row>
    <row r="63" spans="1:5">
      <c r="A63" t="s">
        <v>75</v>
      </c>
      <c r="B63" t="s">
        <v>70</v>
      </c>
      <c r="C63" s="1">
        <v>12</v>
      </c>
      <c r="D63">
        <v>31</v>
      </c>
      <c r="E63" s="2">
        <v>1041.375</v>
      </c>
    </row>
    <row r="64" spans="1:5">
      <c r="A64" t="s">
        <v>76</v>
      </c>
      <c r="B64" t="s">
        <v>70</v>
      </c>
      <c r="C64" s="1">
        <v>12</v>
      </c>
      <c r="D64">
        <v>33</v>
      </c>
      <c r="E64" s="2">
        <v>727.70833333333303</v>
      </c>
    </row>
    <row r="65" spans="1:5">
      <c r="A65" t="s">
        <v>77</v>
      </c>
      <c r="B65" t="s">
        <v>70</v>
      </c>
      <c r="C65" s="1">
        <v>12</v>
      </c>
      <c r="D65">
        <v>53</v>
      </c>
      <c r="E65" s="2">
        <v>793.95833333333303</v>
      </c>
    </row>
    <row r="66" spans="1:5">
      <c r="A66" t="s">
        <v>78</v>
      </c>
      <c r="B66" t="s">
        <v>70</v>
      </c>
      <c r="C66" s="1">
        <v>12</v>
      </c>
      <c r="D66">
        <v>57</v>
      </c>
      <c r="E66" s="2">
        <v>1109.375</v>
      </c>
    </row>
    <row r="67" spans="1:5">
      <c r="A67" t="s">
        <v>79</v>
      </c>
      <c r="B67" t="s">
        <v>70</v>
      </c>
      <c r="C67" s="1">
        <v>12</v>
      </c>
      <c r="D67">
        <v>73</v>
      </c>
      <c r="E67" s="2">
        <v>725.54166666666697</v>
      </c>
    </row>
    <row r="68" spans="1:5">
      <c r="A68" t="s">
        <v>80</v>
      </c>
      <c r="B68" t="s">
        <v>70</v>
      </c>
      <c r="C68" s="1">
        <v>12</v>
      </c>
      <c r="D68">
        <v>83</v>
      </c>
      <c r="E68" s="2">
        <v>757.5</v>
      </c>
    </row>
    <row r="69" spans="1:5">
      <c r="A69" t="s">
        <v>81</v>
      </c>
      <c r="B69" t="s">
        <v>70</v>
      </c>
      <c r="C69" s="1">
        <v>12</v>
      </c>
      <c r="D69">
        <v>85</v>
      </c>
      <c r="E69" s="2">
        <v>1387.6666666666699</v>
      </c>
    </row>
    <row r="70" spans="1:5">
      <c r="A70" t="s">
        <v>82</v>
      </c>
      <c r="B70" t="s">
        <v>70</v>
      </c>
      <c r="C70" s="1">
        <v>12</v>
      </c>
      <c r="D70">
        <v>86</v>
      </c>
      <c r="E70" s="2">
        <v>2387.5</v>
      </c>
    </row>
    <row r="71" spans="1:5">
      <c r="A71" t="s">
        <v>83</v>
      </c>
      <c r="B71" t="s">
        <v>70</v>
      </c>
      <c r="C71" s="1">
        <v>12</v>
      </c>
      <c r="D71">
        <v>91</v>
      </c>
      <c r="E71" s="2">
        <v>899.95833333333303</v>
      </c>
    </row>
    <row r="72" spans="1:5">
      <c r="A72" t="s">
        <v>29</v>
      </c>
      <c r="B72" t="s">
        <v>70</v>
      </c>
      <c r="C72" s="1">
        <v>12</v>
      </c>
      <c r="D72">
        <v>95</v>
      </c>
      <c r="E72" s="2">
        <v>1117.4166666666699</v>
      </c>
    </row>
    <row r="73" spans="1:5">
      <c r="A73" t="s">
        <v>84</v>
      </c>
      <c r="B73" t="s">
        <v>70</v>
      </c>
      <c r="C73" s="1">
        <v>12</v>
      </c>
      <c r="D73">
        <v>99</v>
      </c>
      <c r="E73" s="2">
        <v>1516.6666666666699</v>
      </c>
    </row>
    <row r="74" spans="1:5">
      <c r="A74" t="s">
        <v>85</v>
      </c>
      <c r="B74" t="s">
        <v>70</v>
      </c>
      <c r="C74" s="1">
        <v>12</v>
      </c>
      <c r="D74">
        <v>103</v>
      </c>
      <c r="E74" s="2">
        <v>1156.75</v>
      </c>
    </row>
    <row r="75" spans="1:5">
      <c r="A75" t="s">
        <v>86</v>
      </c>
      <c r="B75" t="s">
        <v>70</v>
      </c>
      <c r="C75" s="1">
        <v>12</v>
      </c>
      <c r="D75">
        <v>105</v>
      </c>
      <c r="E75" s="2">
        <v>869.91666666666697</v>
      </c>
    </row>
    <row r="76" spans="1:5">
      <c r="A76" t="s">
        <v>87</v>
      </c>
      <c r="B76" t="s">
        <v>70</v>
      </c>
      <c r="C76" s="1">
        <v>12</v>
      </c>
      <c r="D76">
        <v>109</v>
      </c>
      <c r="E76" s="2">
        <v>1186.0416666666699</v>
      </c>
    </row>
    <row r="77" spans="1:5">
      <c r="A77" t="s">
        <v>88</v>
      </c>
      <c r="B77" t="s">
        <v>70</v>
      </c>
      <c r="C77" s="1">
        <v>12</v>
      </c>
      <c r="D77">
        <v>113</v>
      </c>
      <c r="E77" s="2">
        <v>834.75</v>
      </c>
    </row>
    <row r="78" spans="1:5">
      <c r="A78" t="s">
        <v>89</v>
      </c>
      <c r="B78" t="s">
        <v>70</v>
      </c>
      <c r="C78" s="1">
        <v>12</v>
      </c>
      <c r="D78">
        <v>117</v>
      </c>
      <c r="E78" s="2">
        <v>985.66666666666697</v>
      </c>
    </row>
    <row r="79" spans="1:5">
      <c r="A79" t="s">
        <v>90</v>
      </c>
      <c r="B79" t="s">
        <v>70</v>
      </c>
      <c r="C79" s="1">
        <v>12</v>
      </c>
      <c r="D79">
        <v>127</v>
      </c>
      <c r="E79" s="2">
        <v>932.625</v>
      </c>
    </row>
    <row r="80" spans="1:5">
      <c r="A80" t="s">
        <v>91</v>
      </c>
      <c r="B80" t="s">
        <v>92</v>
      </c>
      <c r="C80" s="1">
        <v>13</v>
      </c>
      <c r="D80">
        <v>51</v>
      </c>
      <c r="E80" s="2">
        <v>1020.83333333333</v>
      </c>
    </row>
    <row r="81" spans="1:5">
      <c r="A81" t="s">
        <v>93</v>
      </c>
      <c r="B81" t="s">
        <v>92</v>
      </c>
      <c r="C81" s="1">
        <v>13</v>
      </c>
      <c r="D81">
        <v>59</v>
      </c>
      <c r="E81" s="2">
        <v>716</v>
      </c>
    </row>
    <row r="82" spans="1:5">
      <c r="A82" t="s">
        <v>94</v>
      </c>
      <c r="B82" t="s">
        <v>92</v>
      </c>
      <c r="C82" s="1">
        <v>13</v>
      </c>
      <c r="D82">
        <v>63</v>
      </c>
      <c r="E82" s="2">
        <v>706.54166666666697</v>
      </c>
    </row>
    <row r="83" spans="1:5">
      <c r="A83" t="s">
        <v>95</v>
      </c>
      <c r="B83" t="s">
        <v>92</v>
      </c>
      <c r="C83" s="1">
        <v>13</v>
      </c>
      <c r="D83">
        <v>67</v>
      </c>
      <c r="E83" s="2">
        <v>1082.9166666666699</v>
      </c>
    </row>
    <row r="84" spans="1:5">
      <c r="A84" t="s">
        <v>96</v>
      </c>
      <c r="B84" t="s">
        <v>92</v>
      </c>
      <c r="C84" s="1">
        <v>13</v>
      </c>
      <c r="D84">
        <v>73</v>
      </c>
      <c r="E84" s="2">
        <v>839.16666666666697</v>
      </c>
    </row>
    <row r="85" spans="1:5">
      <c r="A85" t="s">
        <v>97</v>
      </c>
      <c r="B85" t="s">
        <v>92</v>
      </c>
      <c r="C85" s="1">
        <v>13</v>
      </c>
      <c r="D85">
        <v>121</v>
      </c>
      <c r="E85" s="2">
        <v>1465.4583333333301</v>
      </c>
    </row>
    <row r="86" spans="1:5">
      <c r="A86" t="s">
        <v>98</v>
      </c>
      <c r="B86" t="s">
        <v>92</v>
      </c>
      <c r="C86" s="1">
        <v>13</v>
      </c>
      <c r="D86">
        <v>135</v>
      </c>
      <c r="E86" s="2">
        <v>925.41666666666697</v>
      </c>
    </row>
    <row r="87" spans="1:5">
      <c r="A87" t="s">
        <v>99</v>
      </c>
      <c r="B87" t="s">
        <v>92</v>
      </c>
      <c r="C87" s="1">
        <v>13</v>
      </c>
      <c r="D87">
        <v>185</v>
      </c>
      <c r="E87" s="2">
        <v>530.41666666666697</v>
      </c>
    </row>
    <row r="88" spans="1:5">
      <c r="A88" t="s">
        <v>100</v>
      </c>
      <c r="B88" t="s">
        <v>92</v>
      </c>
      <c r="C88" s="1">
        <v>13</v>
      </c>
      <c r="D88">
        <v>215</v>
      </c>
      <c r="E88" s="2">
        <v>664.95833333333303</v>
      </c>
    </row>
    <row r="89" spans="1:5">
      <c r="A89" t="s">
        <v>101</v>
      </c>
      <c r="B89" t="s">
        <v>92</v>
      </c>
      <c r="C89" s="1">
        <v>13</v>
      </c>
      <c r="D89">
        <v>245</v>
      </c>
      <c r="E89" s="2">
        <v>754.70833333333303</v>
      </c>
    </row>
    <row r="90" spans="1:5">
      <c r="A90" t="s">
        <v>102</v>
      </c>
      <c r="B90" t="s">
        <v>103</v>
      </c>
      <c r="C90" s="1">
        <v>15</v>
      </c>
      <c r="D90">
        <v>3</v>
      </c>
      <c r="E90" s="2">
        <v>2161.4583333333298</v>
      </c>
    </row>
    <row r="91" spans="1:5">
      <c r="A91" t="s">
        <v>104</v>
      </c>
      <c r="B91" t="s">
        <v>105</v>
      </c>
      <c r="C91" s="1">
        <v>16</v>
      </c>
      <c r="D91">
        <v>1</v>
      </c>
      <c r="E91" s="2">
        <v>781.625</v>
      </c>
    </row>
    <row r="92" spans="1:5">
      <c r="A92" t="s">
        <v>106</v>
      </c>
      <c r="B92" t="s">
        <v>105</v>
      </c>
      <c r="C92" s="1">
        <v>16</v>
      </c>
      <c r="D92">
        <v>5</v>
      </c>
      <c r="E92" s="2">
        <v>564.33333333333303</v>
      </c>
    </row>
    <row r="93" spans="1:5">
      <c r="A93" t="s">
        <v>107</v>
      </c>
      <c r="B93" t="s">
        <v>105</v>
      </c>
      <c r="C93" s="1">
        <v>16</v>
      </c>
      <c r="D93">
        <v>19</v>
      </c>
      <c r="E93" s="2"/>
    </row>
    <row r="94" spans="1:5">
      <c r="A94" t="s">
        <v>108</v>
      </c>
      <c r="B94" t="s">
        <v>105</v>
      </c>
      <c r="C94" s="1">
        <v>16</v>
      </c>
      <c r="D94">
        <v>27</v>
      </c>
      <c r="E94" s="2">
        <v>688.33333333333303</v>
      </c>
    </row>
    <row r="95" spans="1:5">
      <c r="A95" t="s">
        <v>109</v>
      </c>
      <c r="B95" t="s">
        <v>110</v>
      </c>
      <c r="C95" s="1">
        <v>17</v>
      </c>
      <c r="D95">
        <v>19</v>
      </c>
      <c r="E95" s="2">
        <v>801.375</v>
      </c>
    </row>
    <row r="96" spans="1:5">
      <c r="A96" t="s">
        <v>111</v>
      </c>
      <c r="B96" t="s">
        <v>110</v>
      </c>
      <c r="C96" s="1">
        <v>17</v>
      </c>
      <c r="D96">
        <v>31</v>
      </c>
      <c r="E96" s="2">
        <v>1731.7083333333301</v>
      </c>
    </row>
    <row r="97" spans="1:5">
      <c r="A97" t="s">
        <v>112</v>
      </c>
      <c r="B97" t="s">
        <v>110</v>
      </c>
      <c r="C97" s="1">
        <v>17</v>
      </c>
      <c r="D97">
        <v>43</v>
      </c>
      <c r="E97" s="2">
        <v>1416.1666666666699</v>
      </c>
    </row>
    <row r="98" spans="1:5">
      <c r="A98" t="s">
        <v>113</v>
      </c>
      <c r="B98" t="s">
        <v>110</v>
      </c>
      <c r="C98" s="1">
        <v>17</v>
      </c>
      <c r="D98">
        <v>89</v>
      </c>
      <c r="E98" s="2">
        <v>1329.7083333333301</v>
      </c>
    </row>
    <row r="99" spans="1:5">
      <c r="A99" t="s">
        <v>114</v>
      </c>
      <c r="B99" t="s">
        <v>110</v>
      </c>
      <c r="C99" s="1">
        <v>17</v>
      </c>
      <c r="D99">
        <v>97</v>
      </c>
      <c r="E99" s="2">
        <v>1327.1666666666699</v>
      </c>
    </row>
    <row r="100" spans="1:5">
      <c r="A100" t="s">
        <v>115</v>
      </c>
      <c r="B100" t="s">
        <v>110</v>
      </c>
      <c r="C100" s="1">
        <v>17</v>
      </c>
      <c r="D100">
        <v>111</v>
      </c>
      <c r="E100" s="2">
        <v>1231.25</v>
      </c>
    </row>
    <row r="101" spans="1:5">
      <c r="A101" t="s">
        <v>116</v>
      </c>
      <c r="B101" t="s">
        <v>110</v>
      </c>
      <c r="C101" s="1">
        <v>17</v>
      </c>
      <c r="D101">
        <v>113</v>
      </c>
      <c r="E101" s="2">
        <v>570.5</v>
      </c>
    </row>
    <row r="102" spans="1:5">
      <c r="A102" t="s">
        <v>117</v>
      </c>
      <c r="B102" t="s">
        <v>110</v>
      </c>
      <c r="C102" s="1">
        <v>17</v>
      </c>
      <c r="D102">
        <v>119</v>
      </c>
      <c r="E102" s="2">
        <v>725.41666666666697</v>
      </c>
    </row>
    <row r="103" spans="1:5">
      <c r="A103" t="s">
        <v>118</v>
      </c>
      <c r="B103" t="s">
        <v>110</v>
      </c>
      <c r="C103" s="1">
        <v>17</v>
      </c>
      <c r="D103">
        <v>143</v>
      </c>
      <c r="E103" s="2">
        <v>704</v>
      </c>
    </row>
    <row r="104" spans="1:5">
      <c r="A104" t="s">
        <v>119</v>
      </c>
      <c r="B104" t="s">
        <v>110</v>
      </c>
      <c r="C104" s="1">
        <v>17</v>
      </c>
      <c r="D104">
        <v>163</v>
      </c>
      <c r="E104" s="2">
        <v>702.08333333333303</v>
      </c>
    </row>
    <row r="105" spans="1:5">
      <c r="A105" t="s">
        <v>120</v>
      </c>
      <c r="B105" t="s">
        <v>110</v>
      </c>
      <c r="C105" s="1">
        <v>17</v>
      </c>
      <c r="D105">
        <v>197</v>
      </c>
      <c r="E105" s="2">
        <v>1270.8333333333301</v>
      </c>
    </row>
    <row r="106" spans="1:5">
      <c r="A106" t="s">
        <v>121</v>
      </c>
      <c r="B106" t="s">
        <v>110</v>
      </c>
      <c r="C106" s="1">
        <v>17</v>
      </c>
      <c r="D106">
        <v>201</v>
      </c>
      <c r="E106" s="2">
        <v>633.125</v>
      </c>
    </row>
    <row r="107" spans="1:5">
      <c r="A107" t="s">
        <v>122</v>
      </c>
      <c r="B107" t="s">
        <v>123</v>
      </c>
      <c r="C107" s="1">
        <v>18</v>
      </c>
      <c r="D107">
        <v>3</v>
      </c>
      <c r="E107" s="2">
        <v>598.75</v>
      </c>
    </row>
    <row r="108" spans="1:5">
      <c r="A108" t="s">
        <v>124</v>
      </c>
      <c r="B108" t="s">
        <v>123</v>
      </c>
      <c r="C108" s="1">
        <v>18</v>
      </c>
      <c r="D108">
        <v>57</v>
      </c>
      <c r="E108" s="2">
        <v>1105.9166666666699</v>
      </c>
    </row>
    <row r="109" spans="1:5">
      <c r="A109" t="s">
        <v>125</v>
      </c>
      <c r="B109" t="s">
        <v>123</v>
      </c>
      <c r="C109" s="1">
        <v>18</v>
      </c>
      <c r="D109">
        <v>63</v>
      </c>
      <c r="E109" s="2">
        <v>861.79166666666697</v>
      </c>
    </row>
    <row r="110" spans="1:5">
      <c r="A110" t="s">
        <v>114</v>
      </c>
      <c r="B110" t="s">
        <v>123</v>
      </c>
      <c r="C110" s="1">
        <v>18</v>
      </c>
      <c r="D110">
        <v>89</v>
      </c>
      <c r="E110" s="2">
        <v>813.875</v>
      </c>
    </row>
    <row r="111" spans="1:5">
      <c r="A111" t="s">
        <v>80</v>
      </c>
      <c r="B111" t="s">
        <v>123</v>
      </c>
      <c r="C111" s="1">
        <v>18</v>
      </c>
      <c r="D111">
        <v>97</v>
      </c>
      <c r="E111" s="2">
        <v>704.91666666666697</v>
      </c>
    </row>
    <row r="112" spans="1:5">
      <c r="A112" t="s">
        <v>126</v>
      </c>
      <c r="B112" t="s">
        <v>123</v>
      </c>
      <c r="C112" s="1">
        <v>18</v>
      </c>
      <c r="D112">
        <v>105</v>
      </c>
      <c r="E112" s="2">
        <v>1041.0416666666699</v>
      </c>
    </row>
    <row r="113" spans="1:5">
      <c r="A113" t="s">
        <v>127</v>
      </c>
      <c r="B113" t="s">
        <v>123</v>
      </c>
      <c r="C113" s="1">
        <v>18</v>
      </c>
      <c r="D113">
        <v>141</v>
      </c>
      <c r="E113" s="2">
        <v>635.16666666666697</v>
      </c>
    </row>
    <row r="114" spans="1:5">
      <c r="A114" t="s">
        <v>128</v>
      </c>
      <c r="B114" t="s">
        <v>123</v>
      </c>
      <c r="C114" s="1">
        <v>18</v>
      </c>
      <c r="D114">
        <v>157</v>
      </c>
      <c r="E114" s="2">
        <v>685</v>
      </c>
    </row>
    <row r="115" spans="1:5">
      <c r="A115" t="s">
        <v>129</v>
      </c>
      <c r="B115" t="s">
        <v>123</v>
      </c>
      <c r="C115" s="1">
        <v>18</v>
      </c>
      <c r="D115">
        <v>163</v>
      </c>
      <c r="E115" s="2">
        <v>639.375</v>
      </c>
    </row>
    <row r="116" spans="1:5">
      <c r="A116" t="s">
        <v>130</v>
      </c>
      <c r="B116" t="s">
        <v>131</v>
      </c>
      <c r="C116" s="1">
        <v>19</v>
      </c>
      <c r="D116">
        <v>113</v>
      </c>
      <c r="E116" s="2">
        <v>617.125</v>
      </c>
    </row>
    <row r="117" spans="1:5">
      <c r="A117" t="s">
        <v>86</v>
      </c>
      <c r="B117" t="s">
        <v>131</v>
      </c>
      <c r="C117" s="1">
        <v>19</v>
      </c>
      <c r="D117">
        <v>153</v>
      </c>
      <c r="E117" s="2">
        <v>908.16666666666697</v>
      </c>
    </row>
    <row r="118" spans="1:5">
      <c r="A118" t="s">
        <v>132</v>
      </c>
      <c r="B118" t="s">
        <v>133</v>
      </c>
      <c r="C118" s="1">
        <v>20</v>
      </c>
      <c r="D118">
        <v>91</v>
      </c>
      <c r="E118" s="2">
        <v>1003.16666666667</v>
      </c>
    </row>
    <row r="119" spans="1:5">
      <c r="A119" t="s">
        <v>134</v>
      </c>
      <c r="B119" t="s">
        <v>133</v>
      </c>
      <c r="C119" s="1">
        <v>20</v>
      </c>
      <c r="D119">
        <v>161</v>
      </c>
      <c r="E119" s="2">
        <v>839.875</v>
      </c>
    </row>
    <row r="120" spans="1:5">
      <c r="A120" t="s">
        <v>135</v>
      </c>
      <c r="B120" t="s">
        <v>133</v>
      </c>
      <c r="C120" s="1">
        <v>20</v>
      </c>
      <c r="D120">
        <v>173</v>
      </c>
      <c r="E120" s="2">
        <v>678.66666666666697</v>
      </c>
    </row>
    <row r="121" spans="1:5">
      <c r="A121" t="s">
        <v>136</v>
      </c>
      <c r="B121" t="s">
        <v>133</v>
      </c>
      <c r="C121" s="1">
        <v>20</v>
      </c>
      <c r="D121">
        <v>177</v>
      </c>
      <c r="E121" s="2">
        <v>632.70833333333303</v>
      </c>
    </row>
    <row r="122" spans="1:5">
      <c r="A122" t="s">
        <v>137</v>
      </c>
      <c r="B122" t="s">
        <v>138</v>
      </c>
      <c r="C122" s="1">
        <v>21</v>
      </c>
      <c r="D122">
        <v>67</v>
      </c>
      <c r="E122" s="2">
        <v>822.70833333333303</v>
      </c>
    </row>
    <row r="123" spans="1:5">
      <c r="A123" t="s">
        <v>139</v>
      </c>
      <c r="B123" t="s">
        <v>138</v>
      </c>
      <c r="C123" s="1">
        <v>21</v>
      </c>
      <c r="D123">
        <v>93</v>
      </c>
      <c r="E123" s="2">
        <v>595</v>
      </c>
    </row>
    <row r="124" spans="1:5">
      <c r="A124" t="s">
        <v>7</v>
      </c>
      <c r="B124" t="s">
        <v>138</v>
      </c>
      <c r="C124" s="1">
        <v>21</v>
      </c>
      <c r="D124">
        <v>111</v>
      </c>
      <c r="E124" s="2">
        <v>823.66666666666697</v>
      </c>
    </row>
    <row r="125" spans="1:5">
      <c r="A125" t="s">
        <v>140</v>
      </c>
      <c r="B125" t="s">
        <v>138</v>
      </c>
      <c r="C125" s="1">
        <v>21</v>
      </c>
      <c r="D125">
        <v>117</v>
      </c>
      <c r="E125" s="2">
        <v>859.29166666666697</v>
      </c>
    </row>
    <row r="126" spans="1:5">
      <c r="A126" t="s">
        <v>141</v>
      </c>
      <c r="B126" t="s">
        <v>142</v>
      </c>
      <c r="C126" s="1">
        <v>22</v>
      </c>
      <c r="D126">
        <v>17</v>
      </c>
      <c r="E126" s="2">
        <v>717.5</v>
      </c>
    </row>
    <row r="127" spans="1:5">
      <c r="A127" t="s">
        <v>7</v>
      </c>
      <c r="B127" t="s">
        <v>142</v>
      </c>
      <c r="C127" s="1">
        <v>22</v>
      </c>
      <c r="D127">
        <v>51</v>
      </c>
      <c r="E127" s="2">
        <v>960.875</v>
      </c>
    </row>
    <row r="128" spans="1:5">
      <c r="A128" t="s">
        <v>143</v>
      </c>
      <c r="B128" t="s">
        <v>142</v>
      </c>
      <c r="C128" s="1">
        <v>22</v>
      </c>
      <c r="D128">
        <v>55</v>
      </c>
      <c r="E128" s="2"/>
    </row>
    <row r="129" spans="1:5">
      <c r="A129" t="s">
        <v>144</v>
      </c>
      <c r="B129" t="s">
        <v>142</v>
      </c>
      <c r="C129" s="1">
        <v>22</v>
      </c>
      <c r="D129">
        <v>71</v>
      </c>
      <c r="E129" s="2">
        <v>1474.375</v>
      </c>
    </row>
    <row r="130" spans="1:5">
      <c r="A130" t="s">
        <v>145</v>
      </c>
      <c r="B130" t="s">
        <v>146</v>
      </c>
      <c r="C130" s="1">
        <v>23</v>
      </c>
      <c r="D130">
        <v>5</v>
      </c>
      <c r="E130" s="2">
        <v>1439.375</v>
      </c>
    </row>
    <row r="131" spans="1:5">
      <c r="A131" t="s">
        <v>147</v>
      </c>
      <c r="B131" t="s">
        <v>148</v>
      </c>
      <c r="C131" s="1">
        <v>24</v>
      </c>
      <c r="D131">
        <v>3</v>
      </c>
      <c r="E131" s="2">
        <v>1523.1666666666699</v>
      </c>
    </row>
    <row r="132" spans="1:5">
      <c r="A132" t="s">
        <v>149</v>
      </c>
      <c r="B132" t="s">
        <v>148</v>
      </c>
      <c r="C132" s="1">
        <v>24</v>
      </c>
      <c r="D132">
        <v>5</v>
      </c>
      <c r="E132" s="2">
        <v>1205.0833333333301</v>
      </c>
    </row>
    <row r="133" spans="1:5">
      <c r="A133" t="s">
        <v>150</v>
      </c>
      <c r="B133" t="s">
        <v>148</v>
      </c>
      <c r="C133" s="1">
        <v>24</v>
      </c>
      <c r="D133">
        <v>21</v>
      </c>
      <c r="E133" s="2">
        <v>1303.4583333333301</v>
      </c>
    </row>
    <row r="134" spans="1:5">
      <c r="A134" t="s">
        <v>151</v>
      </c>
      <c r="B134" t="s">
        <v>148</v>
      </c>
      <c r="C134" s="1">
        <v>24</v>
      </c>
      <c r="D134">
        <v>25</v>
      </c>
      <c r="E134" s="2">
        <v>1133.4166666666699</v>
      </c>
    </row>
    <row r="135" spans="1:5">
      <c r="A135" t="s">
        <v>152</v>
      </c>
      <c r="B135" t="s">
        <v>148</v>
      </c>
      <c r="C135" s="1">
        <v>24</v>
      </c>
      <c r="D135">
        <v>27</v>
      </c>
      <c r="E135" s="2">
        <v>1607.8333333333301</v>
      </c>
    </row>
    <row r="136" spans="1:5">
      <c r="A136" t="s">
        <v>153</v>
      </c>
      <c r="B136" t="s">
        <v>148</v>
      </c>
      <c r="C136" s="1">
        <v>24</v>
      </c>
      <c r="D136">
        <v>31</v>
      </c>
      <c r="E136" s="2">
        <v>1860.2083333333301</v>
      </c>
    </row>
    <row r="137" spans="1:5">
      <c r="A137" t="s">
        <v>154</v>
      </c>
      <c r="B137" t="s">
        <v>148</v>
      </c>
      <c r="C137" s="1">
        <v>24</v>
      </c>
      <c r="D137">
        <v>33</v>
      </c>
      <c r="E137" s="2">
        <v>1493.625</v>
      </c>
    </row>
    <row r="138" spans="1:5">
      <c r="A138" t="s">
        <v>155</v>
      </c>
      <c r="B138" t="s">
        <v>148</v>
      </c>
      <c r="C138" s="1">
        <v>24</v>
      </c>
      <c r="D138">
        <v>37</v>
      </c>
      <c r="E138" s="2">
        <v>1133.7916666666699</v>
      </c>
    </row>
    <row r="139" spans="1:5">
      <c r="A139" t="s">
        <v>156</v>
      </c>
      <c r="B139" t="s">
        <v>148</v>
      </c>
      <c r="C139" s="1">
        <v>24</v>
      </c>
      <c r="D139">
        <v>510</v>
      </c>
      <c r="E139" s="2">
        <v>1357.5</v>
      </c>
    </row>
    <row r="140" spans="1:5">
      <c r="A140" t="s">
        <v>157</v>
      </c>
      <c r="B140" t="s">
        <v>158</v>
      </c>
      <c r="C140" s="1">
        <v>25</v>
      </c>
      <c r="D140">
        <v>5</v>
      </c>
      <c r="E140" s="2">
        <v>1120.625</v>
      </c>
    </row>
    <row r="141" spans="1:5">
      <c r="A141" t="s">
        <v>159</v>
      </c>
      <c r="B141" t="s">
        <v>158</v>
      </c>
      <c r="C141" s="1">
        <v>25</v>
      </c>
      <c r="D141">
        <v>9</v>
      </c>
      <c r="E141" s="2">
        <v>1691.625</v>
      </c>
    </row>
    <row r="142" spans="1:5">
      <c r="A142" t="s">
        <v>160</v>
      </c>
      <c r="B142" t="s">
        <v>158</v>
      </c>
      <c r="C142" s="1">
        <v>25</v>
      </c>
      <c r="D142">
        <v>13</v>
      </c>
      <c r="E142" s="2">
        <v>920</v>
      </c>
    </row>
    <row r="143" spans="1:5">
      <c r="A143" t="s">
        <v>61</v>
      </c>
      <c r="B143" t="s">
        <v>158</v>
      </c>
      <c r="C143" s="1">
        <v>25</v>
      </c>
      <c r="D143">
        <v>17</v>
      </c>
      <c r="E143" s="2">
        <v>2196.375</v>
      </c>
    </row>
    <row r="144" spans="1:5">
      <c r="A144" t="s">
        <v>161</v>
      </c>
      <c r="B144" t="s">
        <v>158</v>
      </c>
      <c r="C144" s="1">
        <v>25</v>
      </c>
      <c r="D144">
        <v>21</v>
      </c>
      <c r="E144" s="2">
        <v>2343.7083333333298</v>
      </c>
    </row>
    <row r="145" spans="1:5">
      <c r="A145" t="s">
        <v>162</v>
      </c>
      <c r="B145" t="s">
        <v>158</v>
      </c>
      <c r="C145" s="1">
        <v>25</v>
      </c>
      <c r="D145">
        <v>23</v>
      </c>
      <c r="E145" s="2">
        <v>1484</v>
      </c>
    </row>
    <row r="146" spans="1:5">
      <c r="A146" t="s">
        <v>163</v>
      </c>
      <c r="B146" t="s">
        <v>158</v>
      </c>
      <c r="C146" s="1">
        <v>25</v>
      </c>
      <c r="D146">
        <v>25</v>
      </c>
      <c r="E146" s="2">
        <v>2462.5</v>
      </c>
    </row>
    <row r="147" spans="1:5">
      <c r="A147" t="s">
        <v>164</v>
      </c>
      <c r="B147" t="s">
        <v>158</v>
      </c>
      <c r="C147" s="1">
        <v>25</v>
      </c>
      <c r="D147">
        <v>27</v>
      </c>
      <c r="E147" s="2">
        <v>1161.875</v>
      </c>
    </row>
    <row r="148" spans="1:5">
      <c r="A148" t="s">
        <v>165</v>
      </c>
      <c r="B148" t="s">
        <v>166</v>
      </c>
      <c r="C148" s="1">
        <v>26</v>
      </c>
      <c r="D148">
        <v>49</v>
      </c>
      <c r="E148" s="2">
        <v>547.91666666666697</v>
      </c>
    </row>
    <row r="149" spans="1:5">
      <c r="A149" t="s">
        <v>167</v>
      </c>
      <c r="B149" t="s">
        <v>166</v>
      </c>
      <c r="C149" s="1">
        <v>26</v>
      </c>
      <c r="D149">
        <v>65</v>
      </c>
      <c r="E149" s="2">
        <v>695.04166666666697</v>
      </c>
    </row>
    <row r="150" spans="1:5">
      <c r="A150" t="s">
        <v>168</v>
      </c>
      <c r="B150" t="s">
        <v>166</v>
      </c>
      <c r="C150" s="1">
        <v>26</v>
      </c>
      <c r="D150">
        <v>93</v>
      </c>
      <c r="E150" s="2">
        <v>1128.75</v>
      </c>
    </row>
    <row r="151" spans="1:5">
      <c r="A151" t="s">
        <v>169</v>
      </c>
      <c r="B151" t="s">
        <v>166</v>
      </c>
      <c r="C151" s="1">
        <v>26</v>
      </c>
      <c r="D151">
        <v>99</v>
      </c>
      <c r="E151" s="2">
        <v>946.66666666666697</v>
      </c>
    </row>
    <row r="152" spans="1:5">
      <c r="A152" t="s">
        <v>170</v>
      </c>
      <c r="B152" t="s">
        <v>166</v>
      </c>
      <c r="C152" s="1">
        <v>26</v>
      </c>
      <c r="D152">
        <v>125</v>
      </c>
      <c r="E152" s="2">
        <v>1173.875</v>
      </c>
    </row>
    <row r="153" spans="1:5">
      <c r="A153" t="s">
        <v>171</v>
      </c>
      <c r="B153" t="s">
        <v>166</v>
      </c>
      <c r="C153" s="1">
        <v>26</v>
      </c>
      <c r="D153">
        <v>163</v>
      </c>
      <c r="E153" s="2">
        <v>800</v>
      </c>
    </row>
    <row r="154" spans="1:5">
      <c r="A154" t="s">
        <v>172</v>
      </c>
      <c r="B154" t="s">
        <v>173</v>
      </c>
      <c r="C154" s="1">
        <v>27</v>
      </c>
      <c r="D154">
        <v>3</v>
      </c>
      <c r="E154" s="2">
        <v>1197.4166666666699</v>
      </c>
    </row>
    <row r="155" spans="1:5">
      <c r="A155" t="s">
        <v>174</v>
      </c>
      <c r="B155" t="s">
        <v>173</v>
      </c>
      <c r="C155" s="1">
        <v>27</v>
      </c>
      <c r="D155">
        <v>37</v>
      </c>
      <c r="E155" s="2">
        <v>1201.25</v>
      </c>
    </row>
    <row r="156" spans="1:5">
      <c r="A156" t="s">
        <v>175</v>
      </c>
      <c r="B156" t="s">
        <v>173</v>
      </c>
      <c r="C156" s="1">
        <v>27</v>
      </c>
      <c r="D156">
        <v>53</v>
      </c>
      <c r="E156" s="2">
        <v>1370.2083333333301</v>
      </c>
    </row>
    <row r="157" spans="1:5">
      <c r="A157" t="s">
        <v>176</v>
      </c>
      <c r="B157" t="s">
        <v>173</v>
      </c>
      <c r="C157" s="1">
        <v>27</v>
      </c>
      <c r="D157">
        <v>123</v>
      </c>
      <c r="E157" s="2">
        <v>1183.625</v>
      </c>
    </row>
    <row r="158" spans="1:5">
      <c r="A158" t="s">
        <v>177</v>
      </c>
      <c r="B158" t="s">
        <v>173</v>
      </c>
      <c r="C158" s="1">
        <v>27</v>
      </c>
      <c r="D158">
        <v>137</v>
      </c>
      <c r="E158" s="2">
        <v>911.25</v>
      </c>
    </row>
    <row r="159" spans="1:5">
      <c r="A159" t="s">
        <v>178</v>
      </c>
      <c r="B159" t="s">
        <v>173</v>
      </c>
      <c r="C159" s="1">
        <v>27</v>
      </c>
      <c r="D159">
        <v>139</v>
      </c>
      <c r="E159" s="2">
        <v>1264.875</v>
      </c>
    </row>
    <row r="160" spans="1:5">
      <c r="A160" t="s">
        <v>19</v>
      </c>
      <c r="B160" t="s">
        <v>173</v>
      </c>
      <c r="C160" s="1">
        <v>27</v>
      </c>
      <c r="D160">
        <v>163</v>
      </c>
      <c r="E160" s="2">
        <v>1256.875</v>
      </c>
    </row>
    <row r="161" spans="1:5">
      <c r="A161" t="s">
        <v>179</v>
      </c>
      <c r="B161" t="s">
        <v>180</v>
      </c>
      <c r="C161" s="1">
        <v>28</v>
      </c>
      <c r="D161">
        <v>47</v>
      </c>
      <c r="E161" s="2">
        <v>669.25</v>
      </c>
    </row>
    <row r="162" spans="1:5">
      <c r="A162" t="s">
        <v>181</v>
      </c>
      <c r="B162" t="s">
        <v>182</v>
      </c>
      <c r="C162" s="1">
        <v>29</v>
      </c>
      <c r="D162">
        <v>19</v>
      </c>
      <c r="E162" s="2">
        <v>627.08333333333303</v>
      </c>
    </row>
    <row r="163" spans="1:5">
      <c r="A163" t="s">
        <v>74</v>
      </c>
      <c r="B163" t="s">
        <v>182</v>
      </c>
      <c r="C163" s="1">
        <v>29</v>
      </c>
      <c r="D163">
        <v>47</v>
      </c>
      <c r="E163" s="2">
        <v>852.91666666666697</v>
      </c>
    </row>
    <row r="164" spans="1:5">
      <c r="A164" t="s">
        <v>183</v>
      </c>
      <c r="B164" t="s">
        <v>182</v>
      </c>
      <c r="C164" s="1">
        <v>29</v>
      </c>
      <c r="D164">
        <v>77</v>
      </c>
      <c r="E164" s="2">
        <v>537.5</v>
      </c>
    </row>
    <row r="165" spans="1:5">
      <c r="A165" t="s">
        <v>184</v>
      </c>
      <c r="B165" t="s">
        <v>182</v>
      </c>
      <c r="C165" s="1">
        <v>29</v>
      </c>
      <c r="D165">
        <v>95</v>
      </c>
      <c r="E165" s="2">
        <v>746.29166666666697</v>
      </c>
    </row>
    <row r="166" spans="1:5">
      <c r="A166" t="s">
        <v>17</v>
      </c>
      <c r="B166" t="s">
        <v>182</v>
      </c>
      <c r="C166" s="1">
        <v>29</v>
      </c>
      <c r="D166">
        <v>169</v>
      </c>
      <c r="E166" s="2">
        <v>722.5</v>
      </c>
    </row>
    <row r="167" spans="1:5">
      <c r="A167" t="s">
        <v>185</v>
      </c>
      <c r="B167" t="s">
        <v>182</v>
      </c>
      <c r="C167" s="1">
        <v>29</v>
      </c>
      <c r="D167">
        <v>183</v>
      </c>
      <c r="E167" s="2">
        <v>997.5</v>
      </c>
    </row>
    <row r="168" spans="1:5">
      <c r="A168" t="s">
        <v>177</v>
      </c>
      <c r="B168" t="s">
        <v>182</v>
      </c>
      <c r="C168" s="1">
        <v>29</v>
      </c>
      <c r="D168">
        <v>189</v>
      </c>
      <c r="E168" s="2">
        <v>835.33333333333303</v>
      </c>
    </row>
    <row r="169" spans="1:5">
      <c r="A169" t="s">
        <v>186</v>
      </c>
      <c r="B169" t="s">
        <v>182</v>
      </c>
      <c r="C169" s="1">
        <v>29</v>
      </c>
      <c r="D169">
        <v>510</v>
      </c>
      <c r="E169" s="2">
        <v>967.91666666666697</v>
      </c>
    </row>
    <row r="170" spans="1:5">
      <c r="A170" t="s">
        <v>187</v>
      </c>
      <c r="B170" t="s">
        <v>188</v>
      </c>
      <c r="C170" s="1">
        <v>30</v>
      </c>
      <c r="D170">
        <v>63</v>
      </c>
      <c r="E170" s="2">
        <v>807.5</v>
      </c>
    </row>
    <row r="171" spans="1:5">
      <c r="A171" t="s">
        <v>189</v>
      </c>
      <c r="B171" t="s">
        <v>188</v>
      </c>
      <c r="C171" s="1">
        <v>30</v>
      </c>
      <c r="D171">
        <v>111</v>
      </c>
      <c r="E171" s="2">
        <v>738.91666666666697</v>
      </c>
    </row>
    <row r="172" spans="1:5">
      <c r="A172" t="s">
        <v>53</v>
      </c>
      <c r="B172" t="s">
        <v>190</v>
      </c>
      <c r="C172" s="1">
        <v>31</v>
      </c>
      <c r="D172">
        <v>55</v>
      </c>
      <c r="E172" s="2">
        <v>921.25</v>
      </c>
    </row>
    <row r="173" spans="1:5">
      <c r="A173" t="s">
        <v>191</v>
      </c>
      <c r="B173" t="s">
        <v>190</v>
      </c>
      <c r="C173" s="1">
        <v>31</v>
      </c>
      <c r="D173">
        <v>109</v>
      </c>
      <c r="E173" s="2">
        <v>933.375</v>
      </c>
    </row>
    <row r="174" spans="1:5">
      <c r="A174" t="s">
        <v>192</v>
      </c>
      <c r="B174" t="s">
        <v>193</v>
      </c>
      <c r="C174" s="1">
        <v>32</v>
      </c>
      <c r="D174">
        <v>3</v>
      </c>
      <c r="E174" s="2">
        <v>932.33333333333303</v>
      </c>
    </row>
    <row r="175" spans="1:5">
      <c r="A175" t="s">
        <v>194</v>
      </c>
      <c r="B175" t="s">
        <v>193</v>
      </c>
      <c r="C175" s="1">
        <v>32</v>
      </c>
      <c r="D175">
        <v>31</v>
      </c>
      <c r="E175" s="2">
        <v>912.91666666666697</v>
      </c>
    </row>
    <row r="176" spans="1:5">
      <c r="A176" t="s">
        <v>78</v>
      </c>
      <c r="B176" t="s">
        <v>195</v>
      </c>
      <c r="C176" s="1">
        <v>33</v>
      </c>
      <c r="D176">
        <v>11</v>
      </c>
      <c r="E176" s="2">
        <v>1204.9166666666699</v>
      </c>
    </row>
    <row r="177" spans="1:5">
      <c r="A177" t="s">
        <v>196</v>
      </c>
      <c r="B177" t="s">
        <v>195</v>
      </c>
      <c r="C177" s="1">
        <v>33</v>
      </c>
      <c r="D177">
        <v>15</v>
      </c>
      <c r="E177" s="2">
        <v>1370.125</v>
      </c>
    </row>
    <row r="178" spans="1:5">
      <c r="A178" t="s">
        <v>197</v>
      </c>
      <c r="B178" t="s">
        <v>198</v>
      </c>
      <c r="C178" s="1">
        <v>34</v>
      </c>
      <c r="D178">
        <v>1</v>
      </c>
      <c r="E178" s="2">
        <v>1241.6666666666699</v>
      </c>
    </row>
    <row r="179" spans="1:5">
      <c r="A179" t="s">
        <v>199</v>
      </c>
      <c r="B179" t="s">
        <v>198</v>
      </c>
      <c r="C179" s="1">
        <v>34</v>
      </c>
      <c r="D179">
        <v>3</v>
      </c>
      <c r="E179" s="2">
        <v>2191.4583333333298</v>
      </c>
    </row>
    <row r="180" spans="1:5">
      <c r="A180" t="s">
        <v>200</v>
      </c>
      <c r="B180" t="s">
        <v>198</v>
      </c>
      <c r="C180" s="1">
        <v>34</v>
      </c>
      <c r="D180">
        <v>5</v>
      </c>
      <c r="E180" s="2">
        <v>1321.75</v>
      </c>
    </row>
    <row r="181" spans="1:5">
      <c r="A181" t="s">
        <v>201</v>
      </c>
      <c r="B181" t="s">
        <v>198</v>
      </c>
      <c r="C181" s="1">
        <v>34</v>
      </c>
      <c r="D181">
        <v>7</v>
      </c>
      <c r="E181" s="2">
        <v>1209.375</v>
      </c>
    </row>
    <row r="182" spans="1:5">
      <c r="A182" t="s">
        <v>159</v>
      </c>
      <c r="B182" t="s">
        <v>198</v>
      </c>
      <c r="C182" s="1">
        <v>34</v>
      </c>
      <c r="D182">
        <v>13</v>
      </c>
      <c r="E182" s="2">
        <v>1324.5833333333301</v>
      </c>
    </row>
    <row r="183" spans="1:5">
      <c r="A183" t="s">
        <v>202</v>
      </c>
      <c r="B183" t="s">
        <v>198</v>
      </c>
      <c r="C183" s="1">
        <v>34</v>
      </c>
      <c r="D183">
        <v>15</v>
      </c>
      <c r="E183" s="2">
        <v>1232.4166666666699</v>
      </c>
    </row>
    <row r="184" spans="1:5">
      <c r="A184" t="s">
        <v>203</v>
      </c>
      <c r="B184" t="s">
        <v>198</v>
      </c>
      <c r="C184" s="1">
        <v>34</v>
      </c>
      <c r="D184">
        <v>17</v>
      </c>
      <c r="E184" s="2">
        <v>2417.0416666666702</v>
      </c>
    </row>
    <row r="185" spans="1:5">
      <c r="A185" t="s">
        <v>204</v>
      </c>
      <c r="B185" t="s">
        <v>198</v>
      </c>
      <c r="C185" s="1">
        <v>34</v>
      </c>
      <c r="D185">
        <v>21</v>
      </c>
      <c r="E185" s="2">
        <v>1581.25</v>
      </c>
    </row>
    <row r="186" spans="1:5">
      <c r="A186" t="s">
        <v>61</v>
      </c>
      <c r="B186" t="s">
        <v>198</v>
      </c>
      <c r="C186" s="1">
        <v>34</v>
      </c>
      <c r="D186">
        <v>23</v>
      </c>
      <c r="E186" s="2">
        <v>1682.9166666666699</v>
      </c>
    </row>
    <row r="187" spans="1:5">
      <c r="A187" t="s">
        <v>205</v>
      </c>
      <c r="B187" t="s">
        <v>198</v>
      </c>
      <c r="C187" s="1">
        <v>34</v>
      </c>
      <c r="D187">
        <v>25</v>
      </c>
      <c r="E187" s="2">
        <v>1694.5833333333301</v>
      </c>
    </row>
    <row r="188" spans="1:5">
      <c r="A188" t="s">
        <v>206</v>
      </c>
      <c r="B188" t="s">
        <v>198</v>
      </c>
      <c r="C188" s="1">
        <v>34</v>
      </c>
      <c r="D188">
        <v>27</v>
      </c>
      <c r="E188" s="2">
        <v>2125.0833333333298</v>
      </c>
    </row>
    <row r="189" spans="1:5">
      <c r="A189" t="s">
        <v>207</v>
      </c>
      <c r="B189" t="s">
        <v>198</v>
      </c>
      <c r="C189" s="1">
        <v>34</v>
      </c>
      <c r="D189">
        <v>29</v>
      </c>
      <c r="E189" s="2">
        <v>1356.875</v>
      </c>
    </row>
    <row r="190" spans="1:5">
      <c r="A190" t="s">
        <v>208</v>
      </c>
      <c r="B190" t="s">
        <v>198</v>
      </c>
      <c r="C190" s="1">
        <v>34</v>
      </c>
      <c r="D190">
        <v>31</v>
      </c>
      <c r="E190" s="2">
        <v>1579.1666666666699</v>
      </c>
    </row>
    <row r="191" spans="1:5">
      <c r="A191" t="s">
        <v>209</v>
      </c>
      <c r="B191" t="s">
        <v>198</v>
      </c>
      <c r="C191" s="1">
        <v>34</v>
      </c>
      <c r="D191">
        <v>35</v>
      </c>
      <c r="E191" s="2">
        <v>1862.4583333333301</v>
      </c>
    </row>
    <row r="192" spans="1:5">
      <c r="A192" t="s">
        <v>210</v>
      </c>
      <c r="B192" t="s">
        <v>198</v>
      </c>
      <c r="C192" s="1">
        <v>34</v>
      </c>
      <c r="D192">
        <v>37</v>
      </c>
      <c r="E192" s="2">
        <v>1363.3333333333301</v>
      </c>
    </row>
    <row r="193" spans="1:5">
      <c r="A193" t="s">
        <v>211</v>
      </c>
      <c r="B193" t="s">
        <v>198</v>
      </c>
      <c r="C193" s="1">
        <v>34</v>
      </c>
      <c r="D193">
        <v>39</v>
      </c>
      <c r="E193" s="2">
        <v>1648.0833333333301</v>
      </c>
    </row>
    <row r="194" spans="1:5">
      <c r="A194" t="s">
        <v>212</v>
      </c>
      <c r="B194" t="s">
        <v>213</v>
      </c>
      <c r="C194" s="1">
        <v>35</v>
      </c>
      <c r="D194">
        <v>1</v>
      </c>
      <c r="E194" s="2">
        <v>749.16666666666697</v>
      </c>
    </row>
    <row r="195" spans="1:5">
      <c r="A195" t="s">
        <v>214</v>
      </c>
      <c r="B195" t="s">
        <v>213</v>
      </c>
      <c r="C195" s="1">
        <v>35</v>
      </c>
      <c r="D195">
        <v>13</v>
      </c>
      <c r="E195" s="2">
        <v>652.08333333333303</v>
      </c>
    </row>
    <row r="196" spans="1:5">
      <c r="A196" t="s">
        <v>215</v>
      </c>
      <c r="B196" t="s">
        <v>216</v>
      </c>
      <c r="C196" s="1">
        <v>36</v>
      </c>
      <c r="D196">
        <v>1</v>
      </c>
      <c r="E196" s="2">
        <v>1200.2083333333301</v>
      </c>
    </row>
    <row r="197" spans="1:5">
      <c r="A197" t="s">
        <v>217</v>
      </c>
      <c r="B197" t="s">
        <v>216</v>
      </c>
      <c r="C197" s="1">
        <v>36</v>
      </c>
      <c r="D197">
        <v>5</v>
      </c>
      <c r="E197" s="2">
        <v>1597.9166666666699</v>
      </c>
    </row>
    <row r="198" spans="1:5">
      <c r="A198" t="s">
        <v>218</v>
      </c>
      <c r="B198" t="s">
        <v>216</v>
      </c>
      <c r="C198" s="1">
        <v>36</v>
      </c>
      <c r="D198">
        <v>7</v>
      </c>
      <c r="E198" s="2">
        <v>749.16666666666697</v>
      </c>
    </row>
    <row r="199" spans="1:5">
      <c r="A199" t="s">
        <v>219</v>
      </c>
      <c r="B199" t="s">
        <v>216</v>
      </c>
      <c r="C199" s="1">
        <v>36</v>
      </c>
      <c r="D199">
        <v>27</v>
      </c>
      <c r="E199" s="2">
        <v>1342.2916666666699</v>
      </c>
    </row>
    <row r="200" spans="1:5">
      <c r="A200" t="s">
        <v>220</v>
      </c>
      <c r="B200" t="s">
        <v>216</v>
      </c>
      <c r="C200" s="1">
        <v>36</v>
      </c>
      <c r="D200">
        <v>29</v>
      </c>
      <c r="E200" s="2">
        <v>1034.4583333333301</v>
      </c>
    </row>
    <row r="201" spans="1:5">
      <c r="A201" t="s">
        <v>221</v>
      </c>
      <c r="B201" t="s">
        <v>216</v>
      </c>
      <c r="C201" s="1">
        <v>36</v>
      </c>
      <c r="D201">
        <v>47</v>
      </c>
      <c r="E201" s="2">
        <v>2488.1666666666702</v>
      </c>
    </row>
    <row r="202" spans="1:5">
      <c r="A202" t="s">
        <v>126</v>
      </c>
      <c r="B202" t="s">
        <v>216</v>
      </c>
      <c r="C202" s="1">
        <v>36</v>
      </c>
      <c r="D202">
        <v>55</v>
      </c>
      <c r="E202" s="2">
        <v>904.58333333333303</v>
      </c>
    </row>
    <row r="203" spans="1:5">
      <c r="A203" t="s">
        <v>222</v>
      </c>
      <c r="B203" t="s">
        <v>216</v>
      </c>
      <c r="C203" s="1">
        <v>36</v>
      </c>
      <c r="D203">
        <v>59</v>
      </c>
      <c r="E203" s="2">
        <v>2329.1666666666702</v>
      </c>
    </row>
    <row r="204" spans="1:5">
      <c r="A204" t="s">
        <v>223</v>
      </c>
      <c r="B204" t="s">
        <v>216</v>
      </c>
      <c r="C204" s="1">
        <v>36</v>
      </c>
      <c r="D204">
        <v>61</v>
      </c>
      <c r="E204" s="2">
        <v>3953.125</v>
      </c>
    </row>
    <row r="205" spans="1:5">
      <c r="A205" t="s">
        <v>224</v>
      </c>
      <c r="B205" t="s">
        <v>216</v>
      </c>
      <c r="C205" s="1">
        <v>36</v>
      </c>
      <c r="D205">
        <v>67</v>
      </c>
      <c r="E205" s="2">
        <v>916.66666666666697</v>
      </c>
    </row>
    <row r="206" spans="1:5">
      <c r="A206" t="s">
        <v>29</v>
      </c>
      <c r="B206" t="s">
        <v>216</v>
      </c>
      <c r="C206" s="1">
        <v>36</v>
      </c>
      <c r="D206">
        <v>71</v>
      </c>
      <c r="E206" s="2">
        <v>1405.625</v>
      </c>
    </row>
    <row r="207" spans="1:5">
      <c r="A207" t="s">
        <v>225</v>
      </c>
      <c r="B207" t="s">
        <v>216</v>
      </c>
      <c r="C207" s="1">
        <v>36</v>
      </c>
      <c r="D207">
        <v>81</v>
      </c>
      <c r="E207" s="2">
        <v>2260.4166666666702</v>
      </c>
    </row>
    <row r="208" spans="1:5">
      <c r="A208" t="s">
        <v>226</v>
      </c>
      <c r="B208" t="s">
        <v>216</v>
      </c>
      <c r="C208" s="1">
        <v>36</v>
      </c>
      <c r="D208">
        <v>83</v>
      </c>
      <c r="E208" s="2">
        <v>1034.5416666666699</v>
      </c>
    </row>
    <row r="209" spans="1:5">
      <c r="A209" t="s">
        <v>101</v>
      </c>
      <c r="B209" t="s">
        <v>216</v>
      </c>
      <c r="C209" s="1">
        <v>36</v>
      </c>
      <c r="D209">
        <v>85</v>
      </c>
      <c r="E209" s="2">
        <v>1587.5</v>
      </c>
    </row>
    <row r="210" spans="1:5">
      <c r="A210" t="s">
        <v>227</v>
      </c>
      <c r="B210" t="s">
        <v>216</v>
      </c>
      <c r="C210" s="1">
        <v>36</v>
      </c>
      <c r="D210">
        <v>91</v>
      </c>
      <c r="E210" s="2">
        <v>1433.6666666666699</v>
      </c>
    </row>
    <row r="211" spans="1:5">
      <c r="A211" t="s">
        <v>228</v>
      </c>
      <c r="B211" t="s">
        <v>216</v>
      </c>
      <c r="C211" s="1">
        <v>36</v>
      </c>
      <c r="D211">
        <v>111</v>
      </c>
      <c r="E211" s="2">
        <v>1272.625</v>
      </c>
    </row>
    <row r="212" spans="1:5">
      <c r="A212" t="s">
        <v>229</v>
      </c>
      <c r="B212" t="s">
        <v>216</v>
      </c>
      <c r="C212" s="1">
        <v>36</v>
      </c>
      <c r="D212">
        <v>119</v>
      </c>
      <c r="E212" s="2">
        <v>2194.7916666666702</v>
      </c>
    </row>
    <row r="213" spans="1:5">
      <c r="A213" t="s">
        <v>230</v>
      </c>
      <c r="B213" t="s">
        <v>231</v>
      </c>
      <c r="C213" s="1">
        <v>37</v>
      </c>
      <c r="D213">
        <v>49</v>
      </c>
      <c r="E213" s="2">
        <v>679.375</v>
      </c>
    </row>
    <row r="214" spans="1:5">
      <c r="A214" t="s">
        <v>145</v>
      </c>
      <c r="B214" t="s">
        <v>231</v>
      </c>
      <c r="C214" s="1">
        <v>37</v>
      </c>
      <c r="D214">
        <v>51</v>
      </c>
      <c r="E214" s="2">
        <v>676.58333333333303</v>
      </c>
    </row>
    <row r="215" spans="1:5">
      <c r="A215" t="s">
        <v>232</v>
      </c>
      <c r="B215" t="s">
        <v>231</v>
      </c>
      <c r="C215" s="1">
        <v>37</v>
      </c>
      <c r="D215">
        <v>63</v>
      </c>
      <c r="E215" s="2">
        <v>1033.4166666666699</v>
      </c>
    </row>
    <row r="216" spans="1:5">
      <c r="A216" t="s">
        <v>233</v>
      </c>
      <c r="B216" t="s">
        <v>231</v>
      </c>
      <c r="C216" s="1">
        <v>37</v>
      </c>
      <c r="D216">
        <v>67</v>
      </c>
      <c r="E216" s="2">
        <v>715.625</v>
      </c>
    </row>
    <row r="217" spans="1:5">
      <c r="A217" t="s">
        <v>234</v>
      </c>
      <c r="B217" t="s">
        <v>231</v>
      </c>
      <c r="C217" s="1">
        <v>37</v>
      </c>
      <c r="D217">
        <v>81</v>
      </c>
      <c r="E217" s="2">
        <v>740.41666666666697</v>
      </c>
    </row>
    <row r="218" spans="1:5">
      <c r="A218" t="s">
        <v>235</v>
      </c>
      <c r="B218" t="s">
        <v>231</v>
      </c>
      <c r="C218" s="1">
        <v>37</v>
      </c>
      <c r="D218">
        <v>97</v>
      </c>
      <c r="E218" s="2">
        <v>1024.5</v>
      </c>
    </row>
    <row r="219" spans="1:5">
      <c r="A219" t="s">
        <v>236</v>
      </c>
      <c r="B219" t="s">
        <v>231</v>
      </c>
      <c r="C219" s="1">
        <v>37</v>
      </c>
      <c r="D219">
        <v>119</v>
      </c>
      <c r="E219" s="2">
        <v>1136.6666666666699</v>
      </c>
    </row>
    <row r="220" spans="1:5">
      <c r="A220" t="s">
        <v>237</v>
      </c>
      <c r="B220" t="s">
        <v>231</v>
      </c>
      <c r="C220" s="1">
        <v>37</v>
      </c>
      <c r="D220">
        <v>129</v>
      </c>
      <c r="E220" s="2">
        <v>924.08333333333303</v>
      </c>
    </row>
    <row r="221" spans="1:5">
      <c r="A221" t="s">
        <v>238</v>
      </c>
      <c r="B221" t="s">
        <v>231</v>
      </c>
      <c r="C221" s="1">
        <v>37</v>
      </c>
      <c r="D221">
        <v>133</v>
      </c>
      <c r="E221" s="2">
        <v>670.20833333333303</v>
      </c>
    </row>
    <row r="222" spans="1:5">
      <c r="A222" t="s">
        <v>29</v>
      </c>
      <c r="B222" t="s">
        <v>231</v>
      </c>
      <c r="C222" s="1">
        <v>37</v>
      </c>
      <c r="D222">
        <v>135</v>
      </c>
      <c r="E222" s="2">
        <v>1074.9583333333301</v>
      </c>
    </row>
    <row r="223" spans="1:5">
      <c r="A223" t="s">
        <v>239</v>
      </c>
      <c r="B223" t="s">
        <v>231</v>
      </c>
      <c r="C223" s="1">
        <v>37</v>
      </c>
      <c r="D223">
        <v>147</v>
      </c>
      <c r="E223" s="2">
        <v>666.66666666666697</v>
      </c>
    </row>
    <row r="224" spans="1:5">
      <c r="A224" t="s">
        <v>240</v>
      </c>
      <c r="B224" t="s">
        <v>231</v>
      </c>
      <c r="C224" s="1">
        <v>37</v>
      </c>
      <c r="D224">
        <v>183</v>
      </c>
      <c r="E224" s="2">
        <v>1039.9166666666699</v>
      </c>
    </row>
    <row r="225" spans="1:5">
      <c r="A225" t="s">
        <v>241</v>
      </c>
      <c r="B225" t="s">
        <v>242</v>
      </c>
      <c r="C225" s="1">
        <v>38</v>
      </c>
      <c r="D225">
        <v>17</v>
      </c>
      <c r="E225" s="2">
        <v>756.66666666666697</v>
      </c>
    </row>
    <row r="226" spans="1:5">
      <c r="A226" t="s">
        <v>243</v>
      </c>
      <c r="B226" t="s">
        <v>242</v>
      </c>
      <c r="C226" s="1">
        <v>38</v>
      </c>
      <c r="D226">
        <v>105</v>
      </c>
      <c r="E226" s="2">
        <v>1916.25</v>
      </c>
    </row>
    <row r="227" spans="1:5">
      <c r="A227" t="s">
        <v>244</v>
      </c>
      <c r="B227" t="s">
        <v>245</v>
      </c>
      <c r="C227" s="1">
        <v>39</v>
      </c>
      <c r="D227">
        <v>35</v>
      </c>
      <c r="E227" s="2">
        <v>925.58333333333303</v>
      </c>
    </row>
    <row r="228" spans="1:5">
      <c r="A228" t="s">
        <v>246</v>
      </c>
      <c r="B228" t="s">
        <v>245</v>
      </c>
      <c r="C228" s="1">
        <v>39</v>
      </c>
      <c r="D228">
        <v>41</v>
      </c>
      <c r="E228" s="2">
        <v>995.83333333333303</v>
      </c>
    </row>
    <row r="229" spans="1:5">
      <c r="A229" t="s">
        <v>247</v>
      </c>
      <c r="B229" t="s">
        <v>245</v>
      </c>
      <c r="C229" s="1">
        <v>39</v>
      </c>
      <c r="D229">
        <v>49</v>
      </c>
      <c r="E229" s="2">
        <v>922.5</v>
      </c>
    </row>
    <row r="230" spans="1:5">
      <c r="A230" t="s">
        <v>124</v>
      </c>
      <c r="B230" t="s">
        <v>245</v>
      </c>
      <c r="C230" s="1">
        <v>39</v>
      </c>
      <c r="D230">
        <v>61</v>
      </c>
      <c r="E230" s="2">
        <v>819.16666666666697</v>
      </c>
    </row>
    <row r="231" spans="1:5">
      <c r="A231" t="s">
        <v>248</v>
      </c>
      <c r="B231" t="s">
        <v>245</v>
      </c>
      <c r="C231" s="1">
        <v>39</v>
      </c>
      <c r="D231">
        <v>95</v>
      </c>
      <c r="E231" s="2">
        <v>658.5</v>
      </c>
    </row>
    <row r="232" spans="1:5">
      <c r="A232" t="s">
        <v>153</v>
      </c>
      <c r="B232" t="s">
        <v>245</v>
      </c>
      <c r="C232" s="1">
        <v>39</v>
      </c>
      <c r="D232">
        <v>113</v>
      </c>
      <c r="E232" s="2">
        <v>650.20833333333303</v>
      </c>
    </row>
    <row r="233" spans="1:5">
      <c r="A233" t="s">
        <v>249</v>
      </c>
      <c r="B233" t="s">
        <v>245</v>
      </c>
      <c r="C233" s="1">
        <v>39</v>
      </c>
      <c r="D233">
        <v>151</v>
      </c>
      <c r="E233" s="2">
        <v>608.95833333333303</v>
      </c>
    </row>
    <row r="234" spans="1:5">
      <c r="A234" t="s">
        <v>250</v>
      </c>
      <c r="B234" t="s">
        <v>245</v>
      </c>
      <c r="C234" s="1">
        <v>39</v>
      </c>
      <c r="D234">
        <v>153</v>
      </c>
      <c r="E234" s="2">
        <v>765.75</v>
      </c>
    </row>
    <row r="235" spans="1:5">
      <c r="A235" t="s">
        <v>251</v>
      </c>
      <c r="B235" t="s">
        <v>252</v>
      </c>
      <c r="C235" s="1">
        <v>40</v>
      </c>
      <c r="D235">
        <v>27</v>
      </c>
      <c r="E235" s="2">
        <v>950</v>
      </c>
    </row>
    <row r="236" spans="1:5">
      <c r="A236" t="s">
        <v>253</v>
      </c>
      <c r="B236" t="s">
        <v>252</v>
      </c>
      <c r="C236" s="1">
        <v>40</v>
      </c>
      <c r="D236">
        <v>31</v>
      </c>
      <c r="E236" s="2">
        <v>594.75</v>
      </c>
    </row>
    <row r="237" spans="1:5">
      <c r="A237" t="s">
        <v>254</v>
      </c>
      <c r="B237" t="s">
        <v>252</v>
      </c>
      <c r="C237" s="1">
        <v>40</v>
      </c>
      <c r="D237">
        <v>109</v>
      </c>
      <c r="E237" s="2">
        <v>717.29166666666697</v>
      </c>
    </row>
    <row r="238" spans="1:5">
      <c r="A238" t="s">
        <v>255</v>
      </c>
      <c r="B238" t="s">
        <v>252</v>
      </c>
      <c r="C238" s="1">
        <v>40</v>
      </c>
      <c r="D238">
        <v>143</v>
      </c>
      <c r="E238" s="2">
        <v>916.5</v>
      </c>
    </row>
    <row r="239" spans="1:5">
      <c r="A239" t="s">
        <v>15</v>
      </c>
      <c r="B239" t="s">
        <v>256</v>
      </c>
      <c r="C239" s="1">
        <v>41</v>
      </c>
      <c r="D239">
        <v>3</v>
      </c>
      <c r="E239" s="2">
        <v>953.75</v>
      </c>
    </row>
    <row r="240" spans="1:5">
      <c r="A240" t="s">
        <v>257</v>
      </c>
      <c r="B240" t="s">
        <v>256</v>
      </c>
      <c r="C240" s="1">
        <v>41</v>
      </c>
      <c r="D240">
        <v>5</v>
      </c>
      <c r="E240" s="2">
        <v>1302.5</v>
      </c>
    </row>
    <row r="241" spans="1:5">
      <c r="A241" t="s">
        <v>258</v>
      </c>
      <c r="B241" t="s">
        <v>256</v>
      </c>
      <c r="C241" s="1">
        <v>41</v>
      </c>
      <c r="D241">
        <v>39</v>
      </c>
      <c r="E241" s="2">
        <v>880.16666666666697</v>
      </c>
    </row>
    <row r="242" spans="1:5">
      <c r="A242" t="s">
        <v>80</v>
      </c>
      <c r="B242" t="s">
        <v>256</v>
      </c>
      <c r="C242" s="1">
        <v>41</v>
      </c>
      <c r="D242">
        <v>47</v>
      </c>
      <c r="E242" s="2">
        <v>768.91666666666697</v>
      </c>
    </row>
    <row r="243" spans="1:5">
      <c r="A243" t="s">
        <v>259</v>
      </c>
      <c r="B243" t="s">
        <v>256</v>
      </c>
      <c r="C243" s="1">
        <v>41</v>
      </c>
      <c r="D243">
        <v>51</v>
      </c>
      <c r="E243" s="2">
        <v>1558.9583333333301</v>
      </c>
    </row>
    <row r="244" spans="1:5">
      <c r="A244" t="s">
        <v>19</v>
      </c>
      <c r="B244" t="s">
        <v>256</v>
      </c>
      <c r="C244" s="1">
        <v>41</v>
      </c>
      <c r="D244">
        <v>67</v>
      </c>
      <c r="E244" s="2">
        <v>1287.4583333333301</v>
      </c>
    </row>
    <row r="245" spans="1:5">
      <c r="A245" t="s">
        <v>260</v>
      </c>
      <c r="B245" t="s">
        <v>261</v>
      </c>
      <c r="C245" s="1">
        <v>42</v>
      </c>
      <c r="D245">
        <v>3</v>
      </c>
      <c r="E245" s="2">
        <v>1039.2916666666699</v>
      </c>
    </row>
    <row r="246" spans="1:5">
      <c r="A246" t="s">
        <v>262</v>
      </c>
      <c r="B246" t="s">
        <v>261</v>
      </c>
      <c r="C246" s="1">
        <v>42</v>
      </c>
      <c r="D246">
        <v>7</v>
      </c>
      <c r="E246" s="2">
        <v>737.77777777777806</v>
      </c>
    </row>
    <row r="247" spans="1:5">
      <c r="A247" t="s">
        <v>263</v>
      </c>
      <c r="B247" t="s">
        <v>261</v>
      </c>
      <c r="C247" s="1">
        <v>42</v>
      </c>
      <c r="D247">
        <v>11</v>
      </c>
      <c r="E247" s="2">
        <v>973.08333333333303</v>
      </c>
    </row>
    <row r="248" spans="1:5">
      <c r="A248" t="s">
        <v>264</v>
      </c>
      <c r="B248" t="s">
        <v>261</v>
      </c>
      <c r="C248" s="1">
        <v>42</v>
      </c>
      <c r="D248">
        <v>17</v>
      </c>
      <c r="E248" s="2">
        <v>1395.625</v>
      </c>
    </row>
    <row r="249" spans="1:5">
      <c r="A249" t="s">
        <v>265</v>
      </c>
      <c r="B249" t="s">
        <v>261</v>
      </c>
      <c r="C249" s="1">
        <v>42</v>
      </c>
      <c r="D249">
        <v>29</v>
      </c>
      <c r="E249" s="2">
        <v>1519.3333333333301</v>
      </c>
    </row>
    <row r="250" spans="1:5">
      <c r="A250" t="s">
        <v>145</v>
      </c>
      <c r="B250" t="s">
        <v>261</v>
      </c>
      <c r="C250" s="1">
        <v>42</v>
      </c>
      <c r="D250">
        <v>41</v>
      </c>
      <c r="E250" s="2">
        <v>898.95833333333303</v>
      </c>
    </row>
    <row r="251" spans="1:5">
      <c r="A251" t="s">
        <v>266</v>
      </c>
      <c r="B251" t="s">
        <v>261</v>
      </c>
      <c r="C251" s="1">
        <v>42</v>
      </c>
      <c r="D251">
        <v>43</v>
      </c>
      <c r="E251" s="2">
        <v>896.875</v>
      </c>
    </row>
    <row r="252" spans="1:5">
      <c r="A252" t="s">
        <v>246</v>
      </c>
      <c r="B252" t="s">
        <v>261</v>
      </c>
      <c r="C252" s="1">
        <v>42</v>
      </c>
      <c r="D252">
        <v>45</v>
      </c>
      <c r="E252" s="2">
        <v>1148.9583333333301</v>
      </c>
    </row>
    <row r="253" spans="1:5">
      <c r="A253" t="s">
        <v>267</v>
      </c>
      <c r="B253" t="s">
        <v>261</v>
      </c>
      <c r="C253" s="1">
        <v>42</v>
      </c>
      <c r="D253">
        <v>69</v>
      </c>
      <c r="E253" s="2">
        <v>789.16666666666697</v>
      </c>
    </row>
    <row r="254" spans="1:5">
      <c r="A254" t="s">
        <v>191</v>
      </c>
      <c r="B254" t="s">
        <v>261</v>
      </c>
      <c r="C254" s="1">
        <v>42</v>
      </c>
      <c r="D254">
        <v>71</v>
      </c>
      <c r="E254" s="2">
        <v>861.29166666666697</v>
      </c>
    </row>
    <row r="255" spans="1:5">
      <c r="A255" t="s">
        <v>268</v>
      </c>
      <c r="B255" t="s">
        <v>261</v>
      </c>
      <c r="C255" s="1">
        <v>42</v>
      </c>
      <c r="D255">
        <v>77</v>
      </c>
      <c r="E255" s="2">
        <v>990.625</v>
      </c>
    </row>
    <row r="256" spans="1:5">
      <c r="A256" t="s">
        <v>269</v>
      </c>
      <c r="B256" t="s">
        <v>261</v>
      </c>
      <c r="C256" s="1">
        <v>42</v>
      </c>
      <c r="D256">
        <v>79</v>
      </c>
      <c r="E256" s="2">
        <v>633.75</v>
      </c>
    </row>
    <row r="257" spans="1:5">
      <c r="A257" t="s">
        <v>126</v>
      </c>
      <c r="B257" t="s">
        <v>261</v>
      </c>
      <c r="C257" s="1">
        <v>42</v>
      </c>
      <c r="D257">
        <v>89</v>
      </c>
      <c r="E257" s="2">
        <v>1016.20833333333</v>
      </c>
    </row>
    <row r="258" spans="1:5">
      <c r="A258" t="s">
        <v>153</v>
      </c>
      <c r="B258" t="s">
        <v>261</v>
      </c>
      <c r="C258" s="1">
        <v>42</v>
      </c>
      <c r="D258">
        <v>91</v>
      </c>
      <c r="E258" s="2">
        <v>1355.2083333333301</v>
      </c>
    </row>
    <row r="259" spans="1:5">
      <c r="A259" t="s">
        <v>270</v>
      </c>
      <c r="B259" t="s">
        <v>261</v>
      </c>
      <c r="C259" s="1">
        <v>42</v>
      </c>
      <c r="D259">
        <v>101</v>
      </c>
      <c r="E259" s="2">
        <v>1342.6666666666699</v>
      </c>
    </row>
    <row r="260" spans="1:5">
      <c r="A260" t="s">
        <v>271</v>
      </c>
      <c r="B260" t="s">
        <v>261</v>
      </c>
      <c r="C260" s="1">
        <v>42</v>
      </c>
      <c r="D260">
        <v>129</v>
      </c>
      <c r="E260" s="2">
        <v>669.16666666666697</v>
      </c>
    </row>
    <row r="261" spans="1:5">
      <c r="A261" t="s">
        <v>272</v>
      </c>
      <c r="B261" t="s">
        <v>261</v>
      </c>
      <c r="C261" s="1">
        <v>42</v>
      </c>
      <c r="D261">
        <v>133</v>
      </c>
      <c r="E261" s="2">
        <v>763.29166666666697</v>
      </c>
    </row>
    <row r="262" spans="1:5">
      <c r="A262" t="s">
        <v>273</v>
      </c>
      <c r="B262" t="s">
        <v>274</v>
      </c>
      <c r="C262" s="1">
        <v>44</v>
      </c>
      <c r="D262">
        <v>3</v>
      </c>
      <c r="E262" s="2">
        <v>1304.0833333333301</v>
      </c>
    </row>
    <row r="263" spans="1:5">
      <c r="A263" t="s">
        <v>275</v>
      </c>
      <c r="B263" t="s">
        <v>274</v>
      </c>
      <c r="C263" s="1">
        <v>44</v>
      </c>
      <c r="D263">
        <v>5</v>
      </c>
      <c r="E263" s="2">
        <v>1526.0416666666699</v>
      </c>
    </row>
    <row r="264" spans="1:5">
      <c r="A264" t="s">
        <v>276</v>
      </c>
      <c r="B264" t="s">
        <v>274</v>
      </c>
      <c r="C264" s="1">
        <v>44</v>
      </c>
      <c r="D264">
        <v>7</v>
      </c>
      <c r="E264" s="2">
        <v>1154.5833333333301</v>
      </c>
    </row>
    <row r="265" spans="1:5">
      <c r="A265" t="s">
        <v>277</v>
      </c>
      <c r="B265" t="s">
        <v>278</v>
      </c>
      <c r="C265" s="1">
        <v>45</v>
      </c>
      <c r="D265">
        <v>19</v>
      </c>
      <c r="E265" s="2">
        <v>1327.125</v>
      </c>
    </row>
    <row r="266" spans="1:5">
      <c r="A266" t="s">
        <v>279</v>
      </c>
      <c r="B266" t="s">
        <v>278</v>
      </c>
      <c r="C266" s="1">
        <v>45</v>
      </c>
      <c r="D266">
        <v>35</v>
      </c>
      <c r="E266" s="2">
        <v>831.25</v>
      </c>
    </row>
    <row r="267" spans="1:5">
      <c r="A267" t="s">
        <v>280</v>
      </c>
      <c r="B267" t="s">
        <v>278</v>
      </c>
      <c r="C267" s="1">
        <v>45</v>
      </c>
      <c r="D267">
        <v>45</v>
      </c>
      <c r="E267" s="2">
        <v>869.79166666666697</v>
      </c>
    </row>
    <row r="268" spans="1:5">
      <c r="A268" t="s">
        <v>281</v>
      </c>
      <c r="B268" t="s">
        <v>278</v>
      </c>
      <c r="C268" s="1">
        <v>45</v>
      </c>
      <c r="D268">
        <v>51</v>
      </c>
      <c r="E268" s="2">
        <v>881.25</v>
      </c>
    </row>
    <row r="269" spans="1:5">
      <c r="A269" t="s">
        <v>282</v>
      </c>
      <c r="B269" t="s">
        <v>278</v>
      </c>
      <c r="C269" s="1">
        <v>45</v>
      </c>
      <c r="D269">
        <v>63</v>
      </c>
      <c r="E269" s="2">
        <v>802.79166666666697</v>
      </c>
    </row>
    <row r="270" spans="1:5">
      <c r="A270" t="s">
        <v>283</v>
      </c>
      <c r="B270" t="s">
        <v>278</v>
      </c>
      <c r="C270" s="1">
        <v>45</v>
      </c>
      <c r="D270">
        <v>79</v>
      </c>
      <c r="E270" s="2">
        <v>811.04166666666697</v>
      </c>
    </row>
    <row r="271" spans="1:5">
      <c r="A271" t="s">
        <v>284</v>
      </c>
      <c r="B271" t="s">
        <v>285</v>
      </c>
      <c r="C271" s="1">
        <v>46</v>
      </c>
      <c r="D271">
        <v>99</v>
      </c>
      <c r="E271" s="2">
        <v>777.29166666666697</v>
      </c>
    </row>
    <row r="272" spans="1:5">
      <c r="A272" t="s">
        <v>286</v>
      </c>
      <c r="B272" t="s">
        <v>287</v>
      </c>
      <c r="C272" s="1">
        <v>47</v>
      </c>
      <c r="D272">
        <v>37</v>
      </c>
      <c r="E272" s="2">
        <v>1304.7083333333301</v>
      </c>
    </row>
    <row r="273" spans="1:5">
      <c r="A273" t="s">
        <v>124</v>
      </c>
      <c r="B273" t="s">
        <v>287</v>
      </c>
      <c r="C273" s="1">
        <v>47</v>
      </c>
      <c r="D273">
        <v>65</v>
      </c>
      <c r="E273" s="2">
        <v>807.70833333333303</v>
      </c>
    </row>
    <row r="274" spans="1:5">
      <c r="A274" t="s">
        <v>288</v>
      </c>
      <c r="B274" t="s">
        <v>287</v>
      </c>
      <c r="C274" s="1">
        <v>47</v>
      </c>
      <c r="D274">
        <v>93</v>
      </c>
      <c r="E274" s="2">
        <v>789.54166666666697</v>
      </c>
    </row>
    <row r="275" spans="1:5">
      <c r="A275" t="s">
        <v>153</v>
      </c>
      <c r="B275" t="s">
        <v>287</v>
      </c>
      <c r="C275" s="1">
        <v>47</v>
      </c>
      <c r="D275">
        <v>125</v>
      </c>
      <c r="E275" s="2">
        <v>677.08333333333303</v>
      </c>
    </row>
    <row r="276" spans="1:5">
      <c r="A276" t="s">
        <v>289</v>
      </c>
      <c r="B276" t="s">
        <v>287</v>
      </c>
      <c r="C276" s="1">
        <v>47</v>
      </c>
      <c r="D276">
        <v>149</v>
      </c>
      <c r="E276" s="2">
        <v>881.25</v>
      </c>
    </row>
    <row r="277" spans="1:5">
      <c r="A277" t="s">
        <v>290</v>
      </c>
      <c r="B277" t="s">
        <v>287</v>
      </c>
      <c r="C277" s="1">
        <v>47</v>
      </c>
      <c r="D277">
        <v>157</v>
      </c>
      <c r="E277" s="2">
        <v>702.25</v>
      </c>
    </row>
    <row r="278" spans="1:5">
      <c r="A278" t="s">
        <v>291</v>
      </c>
      <c r="B278" t="s">
        <v>287</v>
      </c>
      <c r="C278" s="1">
        <v>47</v>
      </c>
      <c r="D278">
        <v>187</v>
      </c>
      <c r="E278" s="2">
        <v>1748.6</v>
      </c>
    </row>
    <row r="279" spans="1:5">
      <c r="A279" t="s">
        <v>292</v>
      </c>
      <c r="B279" t="s">
        <v>293</v>
      </c>
      <c r="C279" s="1">
        <v>48</v>
      </c>
      <c r="D279">
        <v>27</v>
      </c>
      <c r="E279" s="2">
        <v>555.83333333333303</v>
      </c>
    </row>
    <row r="280" spans="1:5">
      <c r="A280" t="s">
        <v>294</v>
      </c>
      <c r="B280" t="s">
        <v>293</v>
      </c>
      <c r="C280" s="1">
        <v>48</v>
      </c>
      <c r="D280">
        <v>29</v>
      </c>
      <c r="E280" s="2">
        <v>991.70833333333303</v>
      </c>
    </row>
    <row r="281" spans="1:5">
      <c r="A281" t="s">
        <v>295</v>
      </c>
      <c r="B281" t="s">
        <v>293</v>
      </c>
      <c r="C281" s="1">
        <v>48</v>
      </c>
      <c r="D281">
        <v>39</v>
      </c>
      <c r="E281" s="2">
        <v>1159.75</v>
      </c>
    </row>
    <row r="282" spans="1:5">
      <c r="A282" t="s">
        <v>296</v>
      </c>
      <c r="B282" t="s">
        <v>293</v>
      </c>
      <c r="C282" s="1">
        <v>48</v>
      </c>
      <c r="D282">
        <v>61</v>
      </c>
      <c r="E282" s="2">
        <v>784.95833333333303</v>
      </c>
    </row>
    <row r="283" spans="1:5">
      <c r="A283" t="s">
        <v>297</v>
      </c>
      <c r="B283" t="s">
        <v>293</v>
      </c>
      <c r="C283" s="1">
        <v>48</v>
      </c>
      <c r="D283">
        <v>85</v>
      </c>
      <c r="E283" s="2">
        <v>1330.4166666666699</v>
      </c>
    </row>
    <row r="284" spans="1:5">
      <c r="A284" t="s">
        <v>298</v>
      </c>
      <c r="B284" t="s">
        <v>293</v>
      </c>
      <c r="C284" s="1">
        <v>48</v>
      </c>
      <c r="D284">
        <v>113</v>
      </c>
      <c r="E284" s="2">
        <v>1488.4583333333301</v>
      </c>
    </row>
    <row r="285" spans="1:5">
      <c r="A285" t="s">
        <v>299</v>
      </c>
      <c r="B285" t="s">
        <v>293</v>
      </c>
      <c r="C285" s="1">
        <v>48</v>
      </c>
      <c r="D285">
        <v>121</v>
      </c>
      <c r="E285" s="2">
        <v>1179.5</v>
      </c>
    </row>
    <row r="286" spans="1:5">
      <c r="A286" t="s">
        <v>54</v>
      </c>
      <c r="B286" t="s">
        <v>293</v>
      </c>
      <c r="C286" s="1">
        <v>48</v>
      </c>
      <c r="D286">
        <v>141</v>
      </c>
      <c r="E286" s="2">
        <v>783.33333333333303</v>
      </c>
    </row>
    <row r="287" spans="1:5">
      <c r="A287" t="s">
        <v>300</v>
      </c>
      <c r="B287" t="s">
        <v>293</v>
      </c>
      <c r="C287" s="1">
        <v>48</v>
      </c>
      <c r="D287">
        <v>157</v>
      </c>
      <c r="E287" s="2">
        <v>1344.375</v>
      </c>
    </row>
    <row r="288" spans="1:5">
      <c r="A288" t="s">
        <v>301</v>
      </c>
      <c r="B288" t="s">
        <v>293</v>
      </c>
      <c r="C288" s="1">
        <v>48</v>
      </c>
      <c r="D288">
        <v>201</v>
      </c>
      <c r="E288" s="2">
        <v>1404.125</v>
      </c>
    </row>
    <row r="289" spans="1:5">
      <c r="A289" t="s">
        <v>302</v>
      </c>
      <c r="B289" t="s">
        <v>293</v>
      </c>
      <c r="C289" s="1">
        <v>48</v>
      </c>
      <c r="D289">
        <v>215</v>
      </c>
      <c r="E289" s="2">
        <v>681.25</v>
      </c>
    </row>
    <row r="290" spans="1:5">
      <c r="A290" t="s">
        <v>303</v>
      </c>
      <c r="B290" t="s">
        <v>293</v>
      </c>
      <c r="C290" s="1">
        <v>48</v>
      </c>
      <c r="D290">
        <v>303</v>
      </c>
      <c r="E290" s="2">
        <v>754.95833333333303</v>
      </c>
    </row>
    <row r="291" spans="1:5">
      <c r="A291" t="s">
        <v>153</v>
      </c>
      <c r="B291" t="s">
        <v>293</v>
      </c>
      <c r="C291" s="1">
        <v>48</v>
      </c>
      <c r="D291">
        <v>339</v>
      </c>
      <c r="E291" s="2">
        <v>1293.7916666666699</v>
      </c>
    </row>
    <row r="292" spans="1:5">
      <c r="A292" t="s">
        <v>304</v>
      </c>
      <c r="B292" t="s">
        <v>293</v>
      </c>
      <c r="C292" s="1">
        <v>48</v>
      </c>
      <c r="D292">
        <v>355</v>
      </c>
      <c r="E292" s="2">
        <v>1066.25</v>
      </c>
    </row>
    <row r="293" spans="1:5">
      <c r="A293" t="s">
        <v>305</v>
      </c>
      <c r="B293" t="s">
        <v>293</v>
      </c>
      <c r="C293" s="1">
        <v>48</v>
      </c>
      <c r="D293">
        <v>423</v>
      </c>
      <c r="E293" s="2">
        <v>879.375</v>
      </c>
    </row>
    <row r="294" spans="1:5">
      <c r="A294" t="s">
        <v>306</v>
      </c>
      <c r="B294" t="s">
        <v>293</v>
      </c>
      <c r="C294" s="1">
        <v>48</v>
      </c>
      <c r="D294">
        <v>439</v>
      </c>
      <c r="E294" s="2">
        <v>1020.29166666667</v>
      </c>
    </row>
    <row r="295" spans="1:5">
      <c r="A295" t="s">
        <v>307</v>
      </c>
      <c r="B295" t="s">
        <v>293</v>
      </c>
      <c r="C295" s="1">
        <v>48</v>
      </c>
      <c r="D295">
        <v>453</v>
      </c>
      <c r="E295" s="2">
        <v>1373.125</v>
      </c>
    </row>
    <row r="296" spans="1:5">
      <c r="A296" t="s">
        <v>308</v>
      </c>
      <c r="B296" t="s">
        <v>293</v>
      </c>
      <c r="C296" s="1">
        <v>48</v>
      </c>
      <c r="D296">
        <v>485</v>
      </c>
      <c r="E296" s="2">
        <v>679.375</v>
      </c>
    </row>
    <row r="297" spans="1:5">
      <c r="A297" t="s">
        <v>291</v>
      </c>
      <c r="B297" t="s">
        <v>293</v>
      </c>
      <c r="C297" s="1">
        <v>48</v>
      </c>
      <c r="D297">
        <v>491</v>
      </c>
      <c r="E297" s="2">
        <v>1122.2916666666699</v>
      </c>
    </row>
    <row r="298" spans="1:5">
      <c r="A298" t="s">
        <v>309</v>
      </c>
      <c r="B298" t="s">
        <v>310</v>
      </c>
      <c r="C298" s="1">
        <v>49</v>
      </c>
      <c r="D298">
        <v>11</v>
      </c>
      <c r="E298" s="2">
        <v>929.20833333333303</v>
      </c>
    </row>
    <row r="299" spans="1:5">
      <c r="A299" t="s">
        <v>311</v>
      </c>
      <c r="B299" t="s">
        <v>310</v>
      </c>
      <c r="C299" s="1">
        <v>49</v>
      </c>
      <c r="D299">
        <v>35</v>
      </c>
      <c r="E299" s="2">
        <v>928.08333333333303</v>
      </c>
    </row>
    <row r="300" spans="1:5">
      <c r="A300" t="s">
        <v>312</v>
      </c>
      <c r="B300" t="s">
        <v>310</v>
      </c>
      <c r="C300" s="1">
        <v>49</v>
      </c>
      <c r="D300">
        <v>49</v>
      </c>
      <c r="E300" s="2">
        <v>904.41666666666697</v>
      </c>
    </row>
    <row r="301" spans="1:5">
      <c r="A301" t="s">
        <v>313</v>
      </c>
      <c r="B301" t="s">
        <v>310</v>
      </c>
      <c r="C301" s="1">
        <v>49</v>
      </c>
      <c r="D301">
        <v>57</v>
      </c>
      <c r="E301" s="2">
        <v>703.58333333333303</v>
      </c>
    </row>
    <row r="302" spans="1:5">
      <c r="A302" t="s">
        <v>314</v>
      </c>
      <c r="B302" t="s">
        <v>315</v>
      </c>
      <c r="C302" s="1">
        <v>50</v>
      </c>
      <c r="D302">
        <v>7</v>
      </c>
      <c r="E302" s="2">
        <v>1520.8333333333301</v>
      </c>
    </row>
    <row r="303" spans="1:5">
      <c r="A303" t="s">
        <v>316</v>
      </c>
      <c r="B303" t="s">
        <v>317</v>
      </c>
      <c r="C303" s="1">
        <v>51</v>
      </c>
      <c r="D303">
        <v>3</v>
      </c>
      <c r="E303" s="2">
        <v>1045.875</v>
      </c>
    </row>
    <row r="304" spans="1:5">
      <c r="A304" t="s">
        <v>318</v>
      </c>
      <c r="B304" t="s">
        <v>317</v>
      </c>
      <c r="C304" s="1">
        <v>51</v>
      </c>
      <c r="D304">
        <v>13</v>
      </c>
      <c r="E304" s="2">
        <v>2565.5833333333298</v>
      </c>
    </row>
    <row r="305" spans="1:5">
      <c r="A305" t="s">
        <v>319</v>
      </c>
      <c r="B305" t="s">
        <v>317</v>
      </c>
      <c r="C305" s="1">
        <v>51</v>
      </c>
      <c r="D305">
        <v>41</v>
      </c>
      <c r="E305" s="2">
        <v>945.08333333333303</v>
      </c>
    </row>
    <row r="306" spans="1:5">
      <c r="A306" t="s">
        <v>320</v>
      </c>
      <c r="B306" t="s">
        <v>317</v>
      </c>
      <c r="C306" s="1">
        <v>51</v>
      </c>
      <c r="D306">
        <v>59</v>
      </c>
      <c r="E306" s="2">
        <v>1801.875</v>
      </c>
    </row>
    <row r="307" spans="1:5">
      <c r="A307" t="s">
        <v>321</v>
      </c>
      <c r="B307" t="s">
        <v>317</v>
      </c>
      <c r="C307" s="1">
        <v>51</v>
      </c>
      <c r="D307">
        <v>87</v>
      </c>
      <c r="E307" s="2">
        <v>1013.66666666667</v>
      </c>
    </row>
    <row r="308" spans="1:5">
      <c r="A308" t="s">
        <v>322</v>
      </c>
      <c r="B308" t="s">
        <v>317</v>
      </c>
      <c r="C308" s="1">
        <v>51</v>
      </c>
      <c r="D308">
        <v>107</v>
      </c>
      <c r="E308" s="2">
        <v>1627.8333333333301</v>
      </c>
    </row>
    <row r="309" spans="1:5">
      <c r="A309" t="s">
        <v>323</v>
      </c>
      <c r="B309" t="s">
        <v>317</v>
      </c>
      <c r="C309" s="1">
        <v>51</v>
      </c>
      <c r="D309">
        <v>153</v>
      </c>
      <c r="E309" s="2">
        <v>1427.7916666666699</v>
      </c>
    </row>
    <row r="310" spans="1:5">
      <c r="A310" t="s">
        <v>324</v>
      </c>
      <c r="B310" t="s">
        <v>317</v>
      </c>
      <c r="C310" s="1">
        <v>51</v>
      </c>
      <c r="D310">
        <v>177</v>
      </c>
      <c r="E310" s="2">
        <v>1211</v>
      </c>
    </row>
    <row r="311" spans="1:5">
      <c r="A311" t="s">
        <v>272</v>
      </c>
      <c r="B311" t="s">
        <v>317</v>
      </c>
      <c r="C311" s="1">
        <v>51</v>
      </c>
      <c r="D311">
        <v>199</v>
      </c>
      <c r="E311" s="2">
        <v>1117.4583333333301</v>
      </c>
    </row>
    <row r="312" spans="1:5">
      <c r="A312" t="s">
        <v>325</v>
      </c>
      <c r="B312" t="s">
        <v>317</v>
      </c>
      <c r="C312" s="1">
        <v>51</v>
      </c>
      <c r="D312">
        <v>510</v>
      </c>
      <c r="E312" s="2">
        <v>2051.4166666666702</v>
      </c>
    </row>
    <row r="313" spans="1:5">
      <c r="A313" t="s">
        <v>326</v>
      </c>
      <c r="B313" t="s">
        <v>317</v>
      </c>
      <c r="C313" s="1">
        <v>51</v>
      </c>
      <c r="D313">
        <v>550</v>
      </c>
      <c r="E313" s="2">
        <v>1238.9583333333301</v>
      </c>
    </row>
    <row r="314" spans="1:5">
      <c r="A314" t="s">
        <v>327</v>
      </c>
      <c r="B314" t="s">
        <v>317</v>
      </c>
      <c r="C314" s="1">
        <v>51</v>
      </c>
      <c r="D314">
        <v>650</v>
      </c>
      <c r="E314" s="2">
        <v>913.33333333333303</v>
      </c>
    </row>
    <row r="315" spans="1:5">
      <c r="A315" t="s">
        <v>328</v>
      </c>
      <c r="B315" t="s">
        <v>317</v>
      </c>
      <c r="C315" s="1">
        <v>51</v>
      </c>
      <c r="D315">
        <v>710</v>
      </c>
      <c r="E315" s="2">
        <v>922.08333333333303</v>
      </c>
    </row>
    <row r="316" spans="1:5">
      <c r="A316" t="s">
        <v>329</v>
      </c>
      <c r="B316" t="s">
        <v>317</v>
      </c>
      <c r="C316" s="1">
        <v>51</v>
      </c>
      <c r="D316">
        <v>740</v>
      </c>
      <c r="E316" s="2">
        <v>910</v>
      </c>
    </row>
    <row r="317" spans="1:5">
      <c r="A317" t="s">
        <v>330</v>
      </c>
      <c r="B317" t="s">
        <v>317</v>
      </c>
      <c r="C317" s="1">
        <v>51</v>
      </c>
      <c r="D317">
        <v>760</v>
      </c>
      <c r="E317" s="2">
        <v>1068.5</v>
      </c>
    </row>
    <row r="318" spans="1:5">
      <c r="A318" t="s">
        <v>331</v>
      </c>
      <c r="B318" t="s">
        <v>317</v>
      </c>
      <c r="C318" s="1">
        <v>51</v>
      </c>
      <c r="D318">
        <v>770</v>
      </c>
      <c r="E318" s="2">
        <v>780.20833333333303</v>
      </c>
    </row>
    <row r="319" spans="1:5">
      <c r="A319" t="s">
        <v>332</v>
      </c>
      <c r="B319" t="s">
        <v>317</v>
      </c>
      <c r="C319" s="1">
        <v>51</v>
      </c>
      <c r="D319">
        <v>810</v>
      </c>
      <c r="E319" s="2">
        <v>1139.2083333333301</v>
      </c>
    </row>
    <row r="320" spans="1:5">
      <c r="A320" t="s">
        <v>192</v>
      </c>
      <c r="B320" t="s">
        <v>333</v>
      </c>
      <c r="C320" s="1">
        <v>53</v>
      </c>
      <c r="D320">
        <v>11</v>
      </c>
      <c r="E320" s="2">
        <v>1049.2916666666699</v>
      </c>
    </row>
    <row r="321" spans="1:5">
      <c r="A321" t="s">
        <v>334</v>
      </c>
      <c r="B321" t="s">
        <v>333</v>
      </c>
      <c r="C321" s="1">
        <v>53</v>
      </c>
      <c r="D321">
        <v>29</v>
      </c>
      <c r="E321" s="2">
        <v>919.79166666666697</v>
      </c>
    </row>
    <row r="322" spans="1:5">
      <c r="A322" t="s">
        <v>335</v>
      </c>
      <c r="B322" t="s">
        <v>333</v>
      </c>
      <c r="C322" s="1">
        <v>53</v>
      </c>
      <c r="D322">
        <v>33</v>
      </c>
      <c r="E322" s="2">
        <v>1907.0416666666699</v>
      </c>
    </row>
    <row r="323" spans="1:5">
      <c r="A323" t="s">
        <v>336</v>
      </c>
      <c r="B323" t="s">
        <v>333</v>
      </c>
      <c r="C323" s="1">
        <v>53</v>
      </c>
      <c r="D323">
        <v>35</v>
      </c>
      <c r="E323" s="2">
        <v>1087.5</v>
      </c>
    </row>
    <row r="324" spans="1:5">
      <c r="A324" t="s">
        <v>337</v>
      </c>
      <c r="B324" t="s">
        <v>333</v>
      </c>
      <c r="C324" s="1">
        <v>53</v>
      </c>
      <c r="D324">
        <v>53</v>
      </c>
      <c r="E324" s="2">
        <v>1082.0833333333301</v>
      </c>
    </row>
    <row r="325" spans="1:5">
      <c r="A325" t="s">
        <v>338</v>
      </c>
      <c r="B325" t="s">
        <v>333</v>
      </c>
      <c r="C325" s="1">
        <v>53</v>
      </c>
      <c r="D325">
        <v>61</v>
      </c>
      <c r="E325" s="2">
        <v>1285.2083333333301</v>
      </c>
    </row>
    <row r="326" spans="1:5">
      <c r="A326" t="s">
        <v>339</v>
      </c>
      <c r="B326" t="s">
        <v>333</v>
      </c>
      <c r="C326" s="1">
        <v>53</v>
      </c>
      <c r="D326">
        <v>63</v>
      </c>
      <c r="E326" s="2">
        <v>737.08333333333303</v>
      </c>
    </row>
    <row r="327" spans="1:5">
      <c r="A327" t="s">
        <v>340</v>
      </c>
      <c r="B327" t="s">
        <v>333</v>
      </c>
      <c r="C327" s="1">
        <v>53</v>
      </c>
      <c r="D327">
        <v>67</v>
      </c>
      <c r="E327" s="2">
        <v>1104.4583333333301</v>
      </c>
    </row>
    <row r="328" spans="1:5">
      <c r="A328" t="s">
        <v>341</v>
      </c>
      <c r="B328" t="s">
        <v>333</v>
      </c>
      <c r="C328" s="1">
        <v>53</v>
      </c>
      <c r="D328">
        <v>77</v>
      </c>
      <c r="E328" s="2">
        <v>738.75</v>
      </c>
    </row>
    <row r="329" spans="1:5">
      <c r="A329" t="s">
        <v>342</v>
      </c>
      <c r="B329" t="s">
        <v>343</v>
      </c>
      <c r="C329" s="1">
        <v>54</v>
      </c>
      <c r="D329">
        <v>61</v>
      </c>
      <c r="E329" s="2">
        <v>826.04166666666697</v>
      </c>
    </row>
    <row r="330" spans="1:5">
      <c r="A330" t="s">
        <v>344</v>
      </c>
      <c r="B330" t="s">
        <v>345</v>
      </c>
      <c r="C330" s="1">
        <v>55</v>
      </c>
      <c r="D330">
        <v>25</v>
      </c>
      <c r="E330" s="2">
        <v>1098.75</v>
      </c>
    </row>
    <row r="331" spans="1:5">
      <c r="A331" t="s">
        <v>346</v>
      </c>
      <c r="B331" t="s">
        <v>345</v>
      </c>
      <c r="C331" s="1">
        <v>55</v>
      </c>
      <c r="D331">
        <v>59</v>
      </c>
      <c r="E331" s="2">
        <v>1058.5416666666699</v>
      </c>
    </row>
    <row r="332" spans="1:5">
      <c r="A332" t="s">
        <v>347</v>
      </c>
      <c r="B332" t="s">
        <v>348</v>
      </c>
      <c r="C332" s="1">
        <v>56</v>
      </c>
      <c r="D332">
        <v>21</v>
      </c>
      <c r="E332" s="2">
        <v>750</v>
      </c>
    </row>
    <row r="333" spans="1:5">
      <c r="A333" t="s">
        <v>349</v>
      </c>
      <c r="B333" t="s">
        <v>348</v>
      </c>
      <c r="C333" s="1">
        <v>56</v>
      </c>
      <c r="D333">
        <v>25</v>
      </c>
      <c r="E333" s="2">
        <v>1001</v>
      </c>
    </row>
  </sheetData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94"/>
  <sheetViews>
    <sheetView workbookViewId="0"/>
  </sheetViews>
  <sheetFormatPr defaultRowHeight="12.75"/>
  <cols>
    <col min="1" max="2" width="11.28515625" style="9" customWidth="1"/>
    <col min="3" max="3" width="27" style="9" customWidth="1"/>
    <col min="4" max="4" width="15.28515625" customWidth="1"/>
    <col min="5" max="5" width="13.85546875" customWidth="1"/>
    <col min="6" max="1025" width="10.140625" customWidth="1"/>
  </cols>
  <sheetData>
    <row r="1" spans="1:5">
      <c r="A1" s="3" t="s">
        <v>350</v>
      </c>
      <c r="B1" s="3" t="s">
        <v>1</v>
      </c>
      <c r="C1" s="3" t="s">
        <v>351</v>
      </c>
      <c r="D1" s="4" t="s">
        <v>352</v>
      </c>
      <c r="E1" s="5" t="s">
        <v>353</v>
      </c>
    </row>
    <row r="2" spans="1:5">
      <c r="A2" s="6" t="s">
        <v>354</v>
      </c>
      <c r="B2" s="6" t="s">
        <v>6</v>
      </c>
      <c r="C2" s="6" t="s">
        <v>355</v>
      </c>
      <c r="D2" s="7">
        <v>18.5</v>
      </c>
      <c r="E2" s="8">
        <v>44833</v>
      </c>
    </row>
    <row r="3" spans="1:5">
      <c r="A3" s="6" t="s">
        <v>356</v>
      </c>
      <c r="B3" s="6" t="s">
        <v>6</v>
      </c>
      <c r="C3" s="6" t="s">
        <v>357</v>
      </c>
      <c r="D3" s="7">
        <v>12.7</v>
      </c>
      <c r="E3" s="8">
        <v>56580</v>
      </c>
    </row>
    <row r="4" spans="1:5">
      <c r="A4" s="6" t="s">
        <v>358</v>
      </c>
      <c r="B4" s="6" t="s">
        <v>6</v>
      </c>
      <c r="C4" s="6" t="s">
        <v>359</v>
      </c>
      <c r="D4" s="7">
        <v>12.9</v>
      </c>
      <c r="E4" s="8">
        <v>52387</v>
      </c>
    </row>
    <row r="5" spans="1:5">
      <c r="A5" s="6" t="s">
        <v>360</v>
      </c>
      <c r="B5" s="6" t="s">
        <v>6</v>
      </c>
      <c r="C5" s="6" t="s">
        <v>361</v>
      </c>
      <c r="D5" s="7">
        <v>32</v>
      </c>
      <c r="E5" s="8">
        <v>31433</v>
      </c>
    </row>
    <row r="6" spans="1:5">
      <c r="A6" s="6" t="s">
        <v>362</v>
      </c>
      <c r="B6" s="6" t="s">
        <v>6</v>
      </c>
      <c r="C6" s="6" t="s">
        <v>363</v>
      </c>
      <c r="D6" s="7">
        <v>22.2</v>
      </c>
      <c r="E6" s="8">
        <v>40767</v>
      </c>
    </row>
    <row r="7" spans="1:5">
      <c r="A7" s="6" t="s">
        <v>364</v>
      </c>
      <c r="B7" s="6" t="s">
        <v>6</v>
      </c>
      <c r="C7" s="6" t="s">
        <v>365</v>
      </c>
      <c r="D7" s="7">
        <v>14.7</v>
      </c>
      <c r="E7" s="8">
        <v>50487</v>
      </c>
    </row>
    <row r="8" spans="1:5">
      <c r="A8" s="6" t="s">
        <v>366</v>
      </c>
      <c r="B8" s="6" t="s">
        <v>6</v>
      </c>
      <c r="C8" s="6" t="s">
        <v>367</v>
      </c>
      <c r="D8" s="7">
        <v>39.6</v>
      </c>
      <c r="E8" s="8">
        <v>28251</v>
      </c>
    </row>
    <row r="9" spans="1:5">
      <c r="A9" s="6" t="s">
        <v>368</v>
      </c>
      <c r="B9" s="6" t="s">
        <v>6</v>
      </c>
      <c r="C9" s="6" t="s">
        <v>369</v>
      </c>
      <c r="D9" s="7">
        <v>25.8</v>
      </c>
      <c r="E9" s="8">
        <v>33868</v>
      </c>
    </row>
    <row r="10" spans="1:5">
      <c r="A10" s="6" t="s">
        <v>370</v>
      </c>
      <c r="B10" s="6" t="s">
        <v>6</v>
      </c>
      <c r="C10" s="6" t="s">
        <v>371</v>
      </c>
      <c r="D10" s="7">
        <v>20</v>
      </c>
      <c r="E10" s="8">
        <v>42091</v>
      </c>
    </row>
    <row r="11" spans="1:5">
      <c r="A11" s="6" t="s">
        <v>372</v>
      </c>
      <c r="B11" s="6" t="s">
        <v>6</v>
      </c>
      <c r="C11" s="6" t="s">
        <v>373</v>
      </c>
      <c r="D11" s="7">
        <v>22.4</v>
      </c>
      <c r="E11" s="8">
        <v>35560</v>
      </c>
    </row>
    <row r="12" spans="1:5">
      <c r="A12" s="6" t="s">
        <v>374</v>
      </c>
      <c r="B12" s="6" t="s">
        <v>6</v>
      </c>
      <c r="C12" s="6" t="s">
        <v>375</v>
      </c>
      <c r="D12" s="7">
        <v>19.399999999999999</v>
      </c>
      <c r="E12" s="8">
        <v>39144</v>
      </c>
    </row>
    <row r="13" spans="1:5">
      <c r="A13" s="6" t="s">
        <v>376</v>
      </c>
      <c r="B13" s="6" t="s">
        <v>6</v>
      </c>
      <c r="C13" s="6" t="s">
        <v>377</v>
      </c>
      <c r="D13" s="7">
        <v>20.2</v>
      </c>
      <c r="E13" s="8">
        <v>42767</v>
      </c>
    </row>
    <row r="14" spans="1:5">
      <c r="A14" s="6" t="s">
        <v>378</v>
      </c>
      <c r="B14" s="6" t="s">
        <v>6</v>
      </c>
      <c r="C14" s="6" t="s">
        <v>379</v>
      </c>
      <c r="D14" s="7">
        <v>24.4</v>
      </c>
      <c r="E14" s="8">
        <v>35089</v>
      </c>
    </row>
    <row r="15" spans="1:5">
      <c r="A15" s="6" t="s">
        <v>380</v>
      </c>
      <c r="B15" s="6" t="s">
        <v>6</v>
      </c>
      <c r="C15" s="6" t="s">
        <v>381</v>
      </c>
      <c r="D15" s="7">
        <v>22.2</v>
      </c>
      <c r="E15" s="8">
        <v>37317</v>
      </c>
    </row>
    <row r="16" spans="1:5">
      <c r="A16" s="6" t="s">
        <v>382</v>
      </c>
      <c r="B16" s="6" t="s">
        <v>6</v>
      </c>
      <c r="C16" s="6" t="s">
        <v>383</v>
      </c>
      <c r="D16" s="7">
        <v>18.399999999999999</v>
      </c>
      <c r="E16" s="8">
        <v>38908</v>
      </c>
    </row>
    <row r="17" spans="1:5">
      <c r="A17" s="6" t="s">
        <v>384</v>
      </c>
      <c r="B17" s="6" t="s">
        <v>6</v>
      </c>
      <c r="C17" s="6" t="s">
        <v>385</v>
      </c>
      <c r="D17" s="7">
        <v>18.899999999999999</v>
      </c>
      <c r="E17" s="8">
        <v>42136</v>
      </c>
    </row>
    <row r="18" spans="1:5">
      <c r="A18" s="6" t="s">
        <v>386</v>
      </c>
      <c r="B18" s="6" t="s">
        <v>6</v>
      </c>
      <c r="C18" s="6" t="s">
        <v>387</v>
      </c>
      <c r="D18" s="7">
        <v>16.2</v>
      </c>
      <c r="E18" s="8">
        <v>46858</v>
      </c>
    </row>
    <row r="19" spans="1:5">
      <c r="A19" s="6" t="s">
        <v>388</v>
      </c>
      <c r="B19" s="6" t="s">
        <v>6</v>
      </c>
      <c r="C19" s="6" t="s">
        <v>389</v>
      </c>
      <c r="D19" s="7">
        <v>18.100000000000001</v>
      </c>
      <c r="E19" s="8">
        <v>41171</v>
      </c>
    </row>
    <row r="20" spans="1:5">
      <c r="A20" s="6" t="s">
        <v>390</v>
      </c>
      <c r="B20" s="6" t="s">
        <v>6</v>
      </c>
      <c r="C20" s="6" t="s">
        <v>391</v>
      </c>
      <c r="D20" s="7">
        <v>28.3</v>
      </c>
      <c r="E20" s="8">
        <v>29981</v>
      </c>
    </row>
    <row r="21" spans="1:5">
      <c r="A21" s="6" t="s">
        <v>392</v>
      </c>
      <c r="B21" s="6" t="s">
        <v>6</v>
      </c>
      <c r="C21" s="6" t="s">
        <v>393</v>
      </c>
      <c r="D21" s="7">
        <v>20.3</v>
      </c>
      <c r="E21" s="8">
        <v>36078</v>
      </c>
    </row>
    <row r="22" spans="1:5">
      <c r="A22" s="6" t="s">
        <v>394</v>
      </c>
      <c r="B22" s="6" t="s">
        <v>6</v>
      </c>
      <c r="C22" s="6" t="s">
        <v>395</v>
      </c>
      <c r="D22" s="7">
        <v>22.3</v>
      </c>
      <c r="E22" s="8">
        <v>36355</v>
      </c>
    </row>
    <row r="23" spans="1:5">
      <c r="A23" s="6" t="s">
        <v>396</v>
      </c>
      <c r="B23" s="6" t="s">
        <v>6</v>
      </c>
      <c r="C23" s="6" t="s">
        <v>397</v>
      </c>
      <c r="D23" s="7">
        <v>19.899999999999999</v>
      </c>
      <c r="E23" s="8">
        <v>36759</v>
      </c>
    </row>
    <row r="24" spans="1:5">
      <c r="A24" s="6" t="s">
        <v>398</v>
      </c>
      <c r="B24" s="6" t="s">
        <v>6</v>
      </c>
      <c r="C24" s="6" t="s">
        <v>399</v>
      </c>
      <c r="D24" s="7">
        <v>19.399999999999999</v>
      </c>
      <c r="E24" s="8">
        <v>39290</v>
      </c>
    </row>
    <row r="25" spans="1:5">
      <c r="A25" s="6" t="s">
        <v>400</v>
      </c>
      <c r="B25" s="6" t="s">
        <v>6</v>
      </c>
      <c r="C25" s="6" t="s">
        <v>401</v>
      </c>
      <c r="D25" s="7">
        <v>18.5</v>
      </c>
      <c r="E25" s="8">
        <v>45294</v>
      </c>
    </row>
    <row r="26" spans="1:5">
      <c r="A26" s="6" t="s">
        <v>402</v>
      </c>
      <c r="B26" s="6" t="s">
        <v>6</v>
      </c>
      <c r="C26" s="6" t="s">
        <v>403</v>
      </c>
      <c r="D26" s="7">
        <v>34.6</v>
      </c>
      <c r="E26" s="8">
        <v>29682</v>
      </c>
    </row>
    <row r="27" spans="1:5">
      <c r="A27" s="6" t="s">
        <v>404</v>
      </c>
      <c r="B27" s="6" t="s">
        <v>6</v>
      </c>
      <c r="C27" s="6" t="s">
        <v>405</v>
      </c>
      <c r="D27" s="7">
        <v>20.6</v>
      </c>
      <c r="E27" s="8">
        <v>37305</v>
      </c>
    </row>
    <row r="28" spans="1:5">
      <c r="A28" s="6" t="s">
        <v>406</v>
      </c>
      <c r="B28" s="6" t="s">
        <v>6</v>
      </c>
      <c r="C28" s="6" t="s">
        <v>407</v>
      </c>
      <c r="D28" s="7">
        <v>14</v>
      </c>
      <c r="E28" s="8">
        <v>53548</v>
      </c>
    </row>
    <row r="29" spans="1:5">
      <c r="A29" s="6" t="s">
        <v>408</v>
      </c>
      <c r="B29" s="6" t="s">
        <v>6</v>
      </c>
      <c r="C29" s="6" t="s">
        <v>409</v>
      </c>
      <c r="D29" s="7">
        <v>24.4</v>
      </c>
      <c r="E29" s="8">
        <v>36840</v>
      </c>
    </row>
    <row r="30" spans="1:5">
      <c r="A30" s="6" t="s">
        <v>410</v>
      </c>
      <c r="B30" s="6" t="s">
        <v>6</v>
      </c>
      <c r="C30" s="6" t="s">
        <v>411</v>
      </c>
      <c r="D30" s="7">
        <v>19</v>
      </c>
      <c r="E30" s="8">
        <v>42145</v>
      </c>
    </row>
    <row r="31" spans="1:5">
      <c r="A31" s="6" t="s">
        <v>412</v>
      </c>
      <c r="B31" s="6" t="s">
        <v>6</v>
      </c>
      <c r="C31" s="6" t="s">
        <v>413</v>
      </c>
      <c r="D31" s="7">
        <v>20.399999999999999</v>
      </c>
      <c r="E31" s="8">
        <v>37085</v>
      </c>
    </row>
    <row r="32" spans="1:5">
      <c r="A32" s="6" t="s">
        <v>414</v>
      </c>
      <c r="B32" s="6" t="s">
        <v>6</v>
      </c>
      <c r="C32" s="6" t="s">
        <v>415</v>
      </c>
      <c r="D32" s="7">
        <v>21.1</v>
      </c>
      <c r="E32" s="8">
        <v>38535</v>
      </c>
    </row>
    <row r="33" spans="1:5">
      <c r="A33" s="6" t="s">
        <v>416</v>
      </c>
      <c r="B33" s="6" t="s">
        <v>6</v>
      </c>
      <c r="C33" s="6" t="s">
        <v>417</v>
      </c>
      <c r="D33" s="7">
        <v>22.4</v>
      </c>
      <c r="E33" s="8">
        <v>36289</v>
      </c>
    </row>
    <row r="34" spans="1:5">
      <c r="A34" s="6" t="s">
        <v>418</v>
      </c>
      <c r="B34" s="6" t="s">
        <v>6</v>
      </c>
      <c r="C34" s="6" t="s">
        <v>419</v>
      </c>
      <c r="D34" s="7">
        <v>37.700000000000003</v>
      </c>
      <c r="E34" s="8">
        <v>25398</v>
      </c>
    </row>
    <row r="35" spans="1:5">
      <c r="A35" s="6" t="s">
        <v>420</v>
      </c>
      <c r="B35" s="6" t="s">
        <v>6</v>
      </c>
      <c r="C35" s="6" t="s">
        <v>421</v>
      </c>
      <c r="D35" s="7">
        <v>28.5</v>
      </c>
      <c r="E35" s="8">
        <v>35470</v>
      </c>
    </row>
    <row r="36" spans="1:5">
      <c r="A36" s="6" t="s">
        <v>422</v>
      </c>
      <c r="B36" s="6" t="s">
        <v>6</v>
      </c>
      <c r="C36" s="6" t="s">
        <v>423</v>
      </c>
      <c r="D36" s="7">
        <v>17</v>
      </c>
      <c r="E36" s="8">
        <v>42501</v>
      </c>
    </row>
    <row r="37" spans="1:5">
      <c r="A37" s="6" t="s">
        <v>424</v>
      </c>
      <c r="B37" s="6" t="s">
        <v>6</v>
      </c>
      <c r="C37" s="6" t="s">
        <v>425</v>
      </c>
      <c r="D37" s="7">
        <v>18.3</v>
      </c>
      <c r="E37" s="8">
        <v>43568</v>
      </c>
    </row>
    <row r="38" spans="1:5">
      <c r="A38" s="6" t="s">
        <v>426</v>
      </c>
      <c r="B38" s="6" t="s">
        <v>6</v>
      </c>
      <c r="C38" s="6" t="s">
        <v>427</v>
      </c>
      <c r="D38" s="7">
        <v>18.399999999999999</v>
      </c>
      <c r="E38" s="8">
        <v>40201</v>
      </c>
    </row>
    <row r="39" spans="1:5">
      <c r="A39" s="6" t="s">
        <v>428</v>
      </c>
      <c r="B39" s="6" t="s">
        <v>6</v>
      </c>
      <c r="C39" s="6" t="s">
        <v>429</v>
      </c>
      <c r="D39" s="7">
        <v>18</v>
      </c>
      <c r="E39" s="8">
        <v>48415</v>
      </c>
    </row>
    <row r="40" spans="1:5">
      <c r="A40" s="6" t="s">
        <v>430</v>
      </c>
      <c r="B40" s="6" t="s">
        <v>6</v>
      </c>
      <c r="C40" s="6" t="s">
        <v>431</v>
      </c>
      <c r="D40" s="7">
        <v>24.7</v>
      </c>
      <c r="E40" s="8">
        <v>36520</v>
      </c>
    </row>
    <row r="41" spans="1:5">
      <c r="A41" s="6" t="s">
        <v>432</v>
      </c>
      <c r="B41" s="6" t="s">
        <v>6</v>
      </c>
      <c r="C41" s="6" t="s">
        <v>433</v>
      </c>
      <c r="D41" s="7">
        <v>17.3</v>
      </c>
      <c r="E41" s="8">
        <v>43008</v>
      </c>
    </row>
    <row r="42" spans="1:5">
      <c r="A42" s="6" t="s">
        <v>434</v>
      </c>
      <c r="B42" s="6" t="s">
        <v>6</v>
      </c>
      <c r="C42" s="6" t="s">
        <v>435</v>
      </c>
      <c r="D42" s="7">
        <v>18.7</v>
      </c>
      <c r="E42" s="8">
        <v>41771</v>
      </c>
    </row>
    <row r="43" spans="1:5">
      <c r="A43" s="6" t="s">
        <v>436</v>
      </c>
      <c r="B43" s="6" t="s">
        <v>6</v>
      </c>
      <c r="C43" s="6" t="s">
        <v>437</v>
      </c>
      <c r="D43" s="7">
        <v>21</v>
      </c>
      <c r="E43" s="8">
        <v>46442</v>
      </c>
    </row>
    <row r="44" spans="1:5">
      <c r="A44" s="6" t="s">
        <v>438</v>
      </c>
      <c r="B44" s="6" t="s">
        <v>6</v>
      </c>
      <c r="C44" s="6" t="s">
        <v>439</v>
      </c>
      <c r="D44" s="7">
        <v>14.3</v>
      </c>
      <c r="E44" s="8">
        <v>55060</v>
      </c>
    </row>
    <row r="45" spans="1:5">
      <c r="A45" s="6" t="s">
        <v>440</v>
      </c>
      <c r="B45" s="6" t="s">
        <v>6</v>
      </c>
      <c r="C45" s="6" t="s">
        <v>441</v>
      </c>
      <c r="D45" s="7">
        <v>35.200000000000003</v>
      </c>
      <c r="E45" s="8">
        <v>31117</v>
      </c>
    </row>
    <row r="46" spans="1:5">
      <c r="A46" s="6" t="s">
        <v>442</v>
      </c>
      <c r="B46" s="6" t="s">
        <v>6</v>
      </c>
      <c r="C46" s="6" t="s">
        <v>443</v>
      </c>
      <c r="D46" s="7">
        <v>32.200000000000003</v>
      </c>
      <c r="E46" s="8">
        <v>29522</v>
      </c>
    </row>
    <row r="47" spans="1:5">
      <c r="A47" s="6" t="s">
        <v>444</v>
      </c>
      <c r="B47" s="6" t="s">
        <v>6</v>
      </c>
      <c r="C47" s="6" t="s">
        <v>445</v>
      </c>
      <c r="D47" s="7">
        <v>13.3</v>
      </c>
      <c r="E47" s="8">
        <v>59117</v>
      </c>
    </row>
    <row r="48" spans="1:5">
      <c r="A48" s="6" t="s">
        <v>446</v>
      </c>
      <c r="B48" s="6" t="s">
        <v>6</v>
      </c>
      <c r="C48" s="6" t="s">
        <v>447</v>
      </c>
      <c r="D48" s="7">
        <v>23.3</v>
      </c>
      <c r="E48" s="8">
        <v>35389</v>
      </c>
    </row>
    <row r="49" spans="1:5">
      <c r="A49" s="6" t="s">
        <v>448</v>
      </c>
      <c r="B49" s="6" t="s">
        <v>6</v>
      </c>
      <c r="C49" s="6" t="s">
        <v>449</v>
      </c>
      <c r="D49" s="7">
        <v>19.8</v>
      </c>
      <c r="E49" s="8">
        <v>34977</v>
      </c>
    </row>
    <row r="50" spans="1:5">
      <c r="A50" s="6" t="s">
        <v>450</v>
      </c>
      <c r="B50" s="6" t="s">
        <v>6</v>
      </c>
      <c r="C50" s="6" t="s">
        <v>451</v>
      </c>
      <c r="D50" s="7">
        <v>20.100000000000001</v>
      </c>
      <c r="E50" s="8">
        <v>40599</v>
      </c>
    </row>
    <row r="51" spans="1:5">
      <c r="A51" s="6" t="s">
        <v>452</v>
      </c>
      <c r="B51" s="6" t="s">
        <v>6</v>
      </c>
      <c r="C51" s="6" t="s">
        <v>453</v>
      </c>
      <c r="D51" s="7">
        <v>18.399999999999999</v>
      </c>
      <c r="E51" s="8">
        <v>42530</v>
      </c>
    </row>
    <row r="52" spans="1:5">
      <c r="A52" s="6" t="s">
        <v>454</v>
      </c>
      <c r="B52" s="6" t="s">
        <v>6</v>
      </c>
      <c r="C52" s="6" t="s">
        <v>455</v>
      </c>
      <c r="D52" s="7">
        <v>28.6</v>
      </c>
      <c r="E52" s="8">
        <v>35163</v>
      </c>
    </row>
    <row r="53" spans="1:5">
      <c r="A53" s="6" t="s">
        <v>456</v>
      </c>
      <c r="B53" s="6" t="s">
        <v>6</v>
      </c>
      <c r="C53" s="6" t="s">
        <v>457</v>
      </c>
      <c r="D53" s="7">
        <v>22.8</v>
      </c>
      <c r="E53" s="8">
        <v>42666</v>
      </c>
    </row>
    <row r="54" spans="1:5">
      <c r="A54" s="6" t="s">
        <v>458</v>
      </c>
      <c r="B54" s="6" t="s">
        <v>6</v>
      </c>
      <c r="C54" s="6" t="s">
        <v>459</v>
      </c>
      <c r="D54" s="7">
        <v>16.399999999999999</v>
      </c>
      <c r="E54" s="8">
        <v>47234</v>
      </c>
    </row>
    <row r="55" spans="1:5">
      <c r="A55" s="6" t="s">
        <v>460</v>
      </c>
      <c r="B55" s="6" t="s">
        <v>6</v>
      </c>
      <c r="C55" s="6" t="s">
        <v>461</v>
      </c>
      <c r="D55" s="7">
        <v>40</v>
      </c>
      <c r="E55" s="8">
        <v>26218</v>
      </c>
    </row>
    <row r="56" spans="1:5">
      <c r="A56" s="6" t="s">
        <v>462</v>
      </c>
      <c r="B56" s="6" t="s">
        <v>6</v>
      </c>
      <c r="C56" s="6" t="s">
        <v>463</v>
      </c>
      <c r="D56" s="7">
        <v>24.3</v>
      </c>
      <c r="E56" s="8">
        <v>33160</v>
      </c>
    </row>
    <row r="57" spans="1:5">
      <c r="A57" s="6" t="s">
        <v>464</v>
      </c>
      <c r="B57" s="6" t="s">
        <v>6</v>
      </c>
      <c r="C57" s="6" t="s">
        <v>465</v>
      </c>
      <c r="D57" s="7">
        <v>25.9</v>
      </c>
      <c r="E57" s="8">
        <v>34442</v>
      </c>
    </row>
    <row r="58" spans="1:5">
      <c r="A58" s="6" t="s">
        <v>466</v>
      </c>
      <c r="B58" s="6" t="s">
        <v>6</v>
      </c>
      <c r="C58" s="6" t="s">
        <v>467</v>
      </c>
      <c r="D58" s="7">
        <v>18.7</v>
      </c>
      <c r="E58" s="8">
        <v>37333</v>
      </c>
    </row>
    <row r="59" spans="1:5">
      <c r="A59" s="6" t="s">
        <v>468</v>
      </c>
      <c r="B59" s="6" t="s">
        <v>6</v>
      </c>
      <c r="C59" s="6" t="s">
        <v>469</v>
      </c>
      <c r="D59" s="7">
        <v>23</v>
      </c>
      <c r="E59" s="8">
        <v>36124</v>
      </c>
    </row>
    <row r="60" spans="1:5">
      <c r="A60" s="6" t="s">
        <v>470</v>
      </c>
      <c r="B60" s="6" t="s">
        <v>6</v>
      </c>
      <c r="C60" s="6" t="s">
        <v>471</v>
      </c>
      <c r="D60" s="7">
        <v>12.4</v>
      </c>
      <c r="E60" s="8">
        <v>53558</v>
      </c>
    </row>
    <row r="61" spans="1:5">
      <c r="A61" s="6" t="s">
        <v>472</v>
      </c>
      <c r="B61" s="6" t="s">
        <v>6</v>
      </c>
      <c r="C61" s="6" t="s">
        <v>473</v>
      </c>
      <c r="D61" s="7">
        <v>8.5</v>
      </c>
      <c r="E61" s="8">
        <v>70879</v>
      </c>
    </row>
    <row r="62" spans="1:5">
      <c r="A62" s="6" t="s">
        <v>474</v>
      </c>
      <c r="B62" s="6" t="s">
        <v>6</v>
      </c>
      <c r="C62" s="6" t="s">
        <v>475</v>
      </c>
      <c r="D62" s="7">
        <v>33.200000000000003</v>
      </c>
      <c r="E62" s="8">
        <v>25931</v>
      </c>
    </row>
    <row r="63" spans="1:5">
      <c r="A63" s="6" t="s">
        <v>476</v>
      </c>
      <c r="B63" s="6" t="s">
        <v>6</v>
      </c>
      <c r="C63" s="6" t="s">
        <v>477</v>
      </c>
      <c r="D63" s="7">
        <v>22.4</v>
      </c>
      <c r="E63" s="8">
        <v>37911</v>
      </c>
    </row>
    <row r="64" spans="1:5">
      <c r="A64" s="6" t="s">
        <v>478</v>
      </c>
      <c r="B64" s="6" t="s">
        <v>6</v>
      </c>
      <c r="C64" s="6" t="s">
        <v>479</v>
      </c>
      <c r="D64" s="7">
        <v>21.7</v>
      </c>
      <c r="E64" s="8">
        <v>39051</v>
      </c>
    </row>
    <row r="65" spans="1:5">
      <c r="A65" s="6" t="s">
        <v>480</v>
      </c>
      <c r="B65" s="6" t="s">
        <v>6</v>
      </c>
      <c r="C65" s="6" t="s">
        <v>481</v>
      </c>
      <c r="D65" s="7">
        <v>20</v>
      </c>
      <c r="E65" s="8">
        <v>47868</v>
      </c>
    </row>
    <row r="66" spans="1:5">
      <c r="A66" s="6" t="s">
        <v>482</v>
      </c>
      <c r="B66" s="6" t="s">
        <v>6</v>
      </c>
      <c r="C66" s="6" t="s">
        <v>483</v>
      </c>
      <c r="D66" s="7">
        <v>20.6</v>
      </c>
      <c r="E66" s="8">
        <v>37305</v>
      </c>
    </row>
    <row r="67" spans="1:5">
      <c r="A67" s="6" t="s">
        <v>484</v>
      </c>
      <c r="B67" s="6" t="s">
        <v>6</v>
      </c>
      <c r="C67" s="6" t="s">
        <v>485</v>
      </c>
      <c r="D67" s="7">
        <v>22.4</v>
      </c>
      <c r="E67" s="8">
        <v>42658</v>
      </c>
    </row>
    <row r="68" spans="1:5">
      <c r="A68" s="6" t="s">
        <v>486</v>
      </c>
      <c r="B68" s="6" t="s">
        <v>6</v>
      </c>
      <c r="C68" s="6" t="s">
        <v>487</v>
      </c>
      <c r="D68" s="7">
        <v>33.200000000000003</v>
      </c>
      <c r="E68" s="8">
        <v>23014</v>
      </c>
    </row>
    <row r="69" spans="1:5">
      <c r="A69" s="6" t="s">
        <v>488</v>
      </c>
      <c r="B69" s="6" t="s">
        <v>6</v>
      </c>
      <c r="C69" s="6" t="s">
        <v>489</v>
      </c>
      <c r="D69" s="7">
        <v>18.899999999999999</v>
      </c>
      <c r="E69" s="8">
        <v>36497</v>
      </c>
    </row>
    <row r="70" spans="1:5">
      <c r="A70" s="6" t="s">
        <v>490</v>
      </c>
      <c r="B70" s="6" t="s">
        <v>10</v>
      </c>
      <c r="C70" s="6" t="s">
        <v>491</v>
      </c>
      <c r="D70" s="7">
        <v>10.4</v>
      </c>
      <c r="E70" s="8">
        <v>73391</v>
      </c>
    </row>
    <row r="71" spans="1:5">
      <c r="A71" s="6" t="s">
        <v>492</v>
      </c>
      <c r="B71" s="6" t="s">
        <v>10</v>
      </c>
      <c r="C71" s="6" t="s">
        <v>493</v>
      </c>
      <c r="D71" s="7">
        <v>17.399999999999999</v>
      </c>
      <c r="E71" s="8">
        <v>57015</v>
      </c>
    </row>
    <row r="72" spans="1:5">
      <c r="A72" s="6" t="s">
        <v>494</v>
      </c>
      <c r="B72" s="6" t="s">
        <v>10</v>
      </c>
      <c r="C72" s="6" t="s">
        <v>495</v>
      </c>
      <c r="D72" s="7">
        <v>8.5</v>
      </c>
      <c r="E72" s="8">
        <v>80695</v>
      </c>
    </row>
    <row r="73" spans="1:5">
      <c r="A73" s="6" t="s">
        <v>496</v>
      </c>
      <c r="B73" s="6" t="s">
        <v>10</v>
      </c>
      <c r="C73" s="6" t="s">
        <v>497</v>
      </c>
      <c r="D73" s="7">
        <v>8.6999999999999993</v>
      </c>
      <c r="E73" s="8">
        <v>77791</v>
      </c>
    </row>
    <row r="74" spans="1:5">
      <c r="A74" s="6" t="s">
        <v>498</v>
      </c>
      <c r="B74" s="6" t="s">
        <v>10</v>
      </c>
      <c r="C74" s="6" t="s">
        <v>499</v>
      </c>
      <c r="D74" s="7">
        <v>24.2</v>
      </c>
      <c r="E74" s="8">
        <v>44849</v>
      </c>
    </row>
    <row r="75" spans="1:5">
      <c r="A75" s="6" t="s">
        <v>500</v>
      </c>
      <c r="B75" s="6" t="s">
        <v>10</v>
      </c>
      <c r="C75" s="6" t="s">
        <v>501</v>
      </c>
      <c r="D75" s="7">
        <v>9</v>
      </c>
      <c r="E75" s="8">
        <v>66373</v>
      </c>
    </row>
    <row r="76" spans="1:5">
      <c r="A76" s="6" t="s">
        <v>502</v>
      </c>
      <c r="B76" s="6" t="s">
        <v>10</v>
      </c>
      <c r="C76" s="6" t="s">
        <v>503</v>
      </c>
      <c r="D76" s="7">
        <v>6.6</v>
      </c>
      <c r="E76" s="8">
        <v>73000</v>
      </c>
    </row>
    <row r="77" spans="1:5">
      <c r="A77" s="6" t="s">
        <v>504</v>
      </c>
      <c r="B77" s="6" t="s">
        <v>10</v>
      </c>
      <c r="C77" s="6" t="s">
        <v>505</v>
      </c>
      <c r="D77" s="7">
        <v>20</v>
      </c>
      <c r="E77" s="8">
        <v>50753</v>
      </c>
    </row>
    <row r="78" spans="1:5">
      <c r="A78" s="6" t="s">
        <v>506</v>
      </c>
      <c r="B78" s="6" t="s">
        <v>10</v>
      </c>
      <c r="C78" s="6" t="s">
        <v>507</v>
      </c>
      <c r="D78" s="7">
        <v>8.1</v>
      </c>
      <c r="E78" s="8">
        <v>70881</v>
      </c>
    </row>
    <row r="79" spans="1:5">
      <c r="A79" s="6" t="s">
        <v>508</v>
      </c>
      <c r="B79" s="6" t="s">
        <v>10</v>
      </c>
      <c r="C79" s="6" t="s">
        <v>509</v>
      </c>
      <c r="D79" s="7">
        <v>10.9</v>
      </c>
      <c r="E79" s="8">
        <v>57876</v>
      </c>
    </row>
    <row r="80" spans="1:5">
      <c r="A80" s="6" t="s">
        <v>510</v>
      </c>
      <c r="B80" s="6" t="s">
        <v>10</v>
      </c>
      <c r="C80" s="6" t="s">
        <v>511</v>
      </c>
      <c r="D80" s="7">
        <v>16.2</v>
      </c>
      <c r="E80" s="8">
        <v>53726</v>
      </c>
    </row>
    <row r="81" spans="1:5">
      <c r="A81" s="6" t="s">
        <v>512</v>
      </c>
      <c r="B81" s="6" t="s">
        <v>10</v>
      </c>
      <c r="C81" s="6" t="s">
        <v>513</v>
      </c>
      <c r="D81" s="7">
        <v>8</v>
      </c>
      <c r="E81" s="8">
        <v>82892</v>
      </c>
    </row>
    <row r="82" spans="1:5">
      <c r="A82" s="6" t="s">
        <v>514</v>
      </c>
      <c r="B82" s="6" t="s">
        <v>10</v>
      </c>
      <c r="C82" s="6" t="s">
        <v>515</v>
      </c>
      <c r="D82" s="7">
        <v>11.4</v>
      </c>
      <c r="E82" s="8">
        <v>62025</v>
      </c>
    </row>
    <row r="83" spans="1:5">
      <c r="A83" s="6" t="s">
        <v>516</v>
      </c>
      <c r="B83" s="6" t="s">
        <v>10</v>
      </c>
      <c r="C83" s="6" t="s">
        <v>517</v>
      </c>
      <c r="D83" s="7">
        <v>10.3</v>
      </c>
      <c r="E83" s="8">
        <v>65314</v>
      </c>
    </row>
    <row r="84" spans="1:5">
      <c r="A84" s="6" t="s">
        <v>518</v>
      </c>
      <c r="B84" s="6" t="s">
        <v>10</v>
      </c>
      <c r="C84" s="6" t="s">
        <v>519</v>
      </c>
      <c r="D84" s="7">
        <v>7.5</v>
      </c>
      <c r="E84" s="8">
        <v>67515</v>
      </c>
    </row>
    <row r="85" spans="1:5">
      <c r="A85" s="6" t="s">
        <v>520</v>
      </c>
      <c r="B85" s="6" t="s">
        <v>10</v>
      </c>
      <c r="C85" s="6" t="s">
        <v>521</v>
      </c>
      <c r="D85" s="7">
        <v>31.8</v>
      </c>
      <c r="E85" s="8">
        <v>33511</v>
      </c>
    </row>
    <row r="86" spans="1:5">
      <c r="A86" s="6" t="s">
        <v>522</v>
      </c>
      <c r="B86" s="6" t="s">
        <v>10</v>
      </c>
      <c r="C86" s="6" t="s">
        <v>523</v>
      </c>
      <c r="D86" s="7">
        <v>19.3</v>
      </c>
      <c r="E86" s="8">
        <v>42120</v>
      </c>
    </row>
    <row r="87" spans="1:5">
      <c r="A87" s="6" t="s">
        <v>524</v>
      </c>
      <c r="B87" s="6" t="s">
        <v>10</v>
      </c>
      <c r="C87" s="6" t="s">
        <v>525</v>
      </c>
      <c r="D87" s="7">
        <v>9.8000000000000007</v>
      </c>
      <c r="E87" s="8">
        <v>76601</v>
      </c>
    </row>
    <row r="88" spans="1:5">
      <c r="A88" s="6" t="s">
        <v>526</v>
      </c>
      <c r="B88" s="6" t="s">
        <v>10</v>
      </c>
      <c r="C88" s="6" t="s">
        <v>527</v>
      </c>
      <c r="D88" s="7">
        <v>21.4</v>
      </c>
      <c r="E88" s="8">
        <v>52952</v>
      </c>
    </row>
    <row r="89" spans="1:5">
      <c r="A89" s="6" t="s">
        <v>528</v>
      </c>
      <c r="B89" s="6" t="s">
        <v>10</v>
      </c>
      <c r="C89" s="6" t="s">
        <v>529</v>
      </c>
      <c r="D89" s="7">
        <v>12.6</v>
      </c>
      <c r="E89" s="8">
        <v>70834</v>
      </c>
    </row>
    <row r="90" spans="1:5">
      <c r="A90" s="6" t="s">
        <v>530</v>
      </c>
      <c r="B90" s="6" t="s">
        <v>10</v>
      </c>
      <c r="C90" s="6" t="s">
        <v>531</v>
      </c>
      <c r="D90" s="7">
        <v>26.3</v>
      </c>
      <c r="E90" s="8">
        <v>53774</v>
      </c>
    </row>
    <row r="91" spans="1:5">
      <c r="A91" s="6" t="s">
        <v>532</v>
      </c>
      <c r="B91" s="6" t="s">
        <v>10</v>
      </c>
      <c r="C91" s="6" t="s">
        <v>533</v>
      </c>
      <c r="D91" s="7">
        <v>7.9</v>
      </c>
      <c r="E91" s="8">
        <v>63098</v>
      </c>
    </row>
    <row r="92" spans="1:5">
      <c r="A92" s="6" t="s">
        <v>534</v>
      </c>
      <c r="B92" s="6" t="s">
        <v>10</v>
      </c>
      <c r="C92" s="6" t="s">
        <v>535</v>
      </c>
      <c r="D92" s="7">
        <v>15.6</v>
      </c>
      <c r="E92" s="8">
        <v>45305</v>
      </c>
    </row>
    <row r="93" spans="1:5">
      <c r="A93" s="6" t="s">
        <v>536</v>
      </c>
      <c r="B93" s="6" t="s">
        <v>10</v>
      </c>
      <c r="C93" s="6" t="s">
        <v>537</v>
      </c>
      <c r="D93" s="7">
        <v>9.1999999999999993</v>
      </c>
      <c r="E93" s="8">
        <v>68472</v>
      </c>
    </row>
    <row r="94" spans="1:5">
      <c r="A94" s="6" t="s">
        <v>538</v>
      </c>
      <c r="B94" s="6" t="s">
        <v>10</v>
      </c>
      <c r="C94" s="6" t="s">
        <v>539</v>
      </c>
      <c r="D94" s="7">
        <v>3.7</v>
      </c>
      <c r="E94" s="8">
        <v>65878</v>
      </c>
    </row>
    <row r="95" spans="1:5">
      <c r="A95" s="6" t="s">
        <v>540</v>
      </c>
      <c r="B95" s="6" t="s">
        <v>10</v>
      </c>
      <c r="C95" s="6" t="s">
        <v>541</v>
      </c>
      <c r="D95" s="7">
        <v>13.5</v>
      </c>
      <c r="E95" s="8">
        <v>60203</v>
      </c>
    </row>
    <row r="96" spans="1:5">
      <c r="A96" s="6" t="s">
        <v>542</v>
      </c>
      <c r="B96" s="6" t="s">
        <v>10</v>
      </c>
      <c r="C96" s="6" t="s">
        <v>543</v>
      </c>
      <c r="D96" s="7">
        <v>9.5</v>
      </c>
      <c r="E96" s="8">
        <v>70101</v>
      </c>
    </row>
    <row r="97" spans="1:5">
      <c r="A97" s="6" t="s">
        <v>544</v>
      </c>
      <c r="B97" s="6" t="s">
        <v>10</v>
      </c>
      <c r="C97" s="6" t="s">
        <v>545</v>
      </c>
      <c r="D97" s="7">
        <v>12</v>
      </c>
      <c r="E97" s="8">
        <v>54500</v>
      </c>
    </row>
    <row r="98" spans="1:5">
      <c r="A98" s="6" t="s">
        <v>546</v>
      </c>
      <c r="B98" s="6" t="s">
        <v>10</v>
      </c>
      <c r="C98" s="6" t="s">
        <v>547</v>
      </c>
      <c r="D98" s="7">
        <v>15.4</v>
      </c>
      <c r="E98" s="8">
        <v>53795</v>
      </c>
    </row>
    <row r="99" spans="1:5">
      <c r="A99" s="6" t="s">
        <v>548</v>
      </c>
      <c r="B99" s="6" t="s">
        <v>10</v>
      </c>
      <c r="C99" s="6" t="s">
        <v>549</v>
      </c>
      <c r="D99" s="7">
        <v>23.4</v>
      </c>
      <c r="E99" s="8">
        <v>37755</v>
      </c>
    </row>
    <row r="100" spans="1:5">
      <c r="A100" s="6" t="s">
        <v>550</v>
      </c>
      <c r="B100" s="6" t="s">
        <v>12</v>
      </c>
      <c r="C100" s="6" t="s">
        <v>551</v>
      </c>
      <c r="D100" s="7">
        <v>17.399999999999999</v>
      </c>
      <c r="E100" s="8">
        <v>51473</v>
      </c>
    </row>
    <row r="101" spans="1:5">
      <c r="A101" s="6" t="s">
        <v>552</v>
      </c>
      <c r="B101" s="6" t="s">
        <v>12</v>
      </c>
      <c r="C101" s="6" t="s">
        <v>553</v>
      </c>
      <c r="D101" s="7">
        <v>38</v>
      </c>
      <c r="E101" s="8">
        <v>31072</v>
      </c>
    </row>
    <row r="102" spans="1:5">
      <c r="A102" s="6" t="s">
        <v>554</v>
      </c>
      <c r="B102" s="6" t="s">
        <v>12</v>
      </c>
      <c r="C102" s="6" t="s">
        <v>555</v>
      </c>
      <c r="D102" s="7">
        <v>16.899999999999999</v>
      </c>
      <c r="E102" s="8">
        <v>43451</v>
      </c>
    </row>
    <row r="103" spans="1:5">
      <c r="A103" s="6" t="s">
        <v>556</v>
      </c>
      <c r="B103" s="6" t="s">
        <v>12</v>
      </c>
      <c r="C103" s="6" t="s">
        <v>557</v>
      </c>
      <c r="D103" s="7">
        <v>19.5</v>
      </c>
      <c r="E103" s="8">
        <v>51955</v>
      </c>
    </row>
    <row r="104" spans="1:5">
      <c r="A104" s="6" t="s">
        <v>558</v>
      </c>
      <c r="B104" s="6" t="s">
        <v>12</v>
      </c>
      <c r="C104" s="6" t="s">
        <v>559</v>
      </c>
      <c r="D104" s="7">
        <v>21.3</v>
      </c>
      <c r="E104" s="8">
        <v>41346</v>
      </c>
    </row>
    <row r="105" spans="1:5">
      <c r="A105" s="6" t="s">
        <v>560</v>
      </c>
      <c r="B105" s="6" t="s">
        <v>12</v>
      </c>
      <c r="C105" s="6" t="s">
        <v>561</v>
      </c>
      <c r="D105" s="7">
        <v>22.9</v>
      </c>
      <c r="E105" s="8">
        <v>44169</v>
      </c>
    </row>
    <row r="106" spans="1:5">
      <c r="A106" s="6" t="s">
        <v>562</v>
      </c>
      <c r="B106" s="6" t="s">
        <v>12</v>
      </c>
      <c r="C106" s="6" t="s">
        <v>563</v>
      </c>
      <c r="D106" s="7">
        <v>10.1</v>
      </c>
      <c r="E106" s="8">
        <v>58854</v>
      </c>
    </row>
    <row r="107" spans="1:5">
      <c r="A107" s="6" t="s">
        <v>564</v>
      </c>
      <c r="B107" s="6" t="s">
        <v>12</v>
      </c>
      <c r="C107" s="6" t="s">
        <v>565</v>
      </c>
      <c r="D107" s="7">
        <v>22.2</v>
      </c>
      <c r="E107" s="8">
        <v>34835</v>
      </c>
    </row>
    <row r="108" spans="1:5">
      <c r="A108" s="6" t="s">
        <v>566</v>
      </c>
      <c r="B108" s="6" t="s">
        <v>12</v>
      </c>
      <c r="C108" s="6" t="s">
        <v>567</v>
      </c>
      <c r="D108" s="7">
        <v>16.3</v>
      </c>
      <c r="E108" s="8">
        <v>56017</v>
      </c>
    </row>
    <row r="109" spans="1:5">
      <c r="A109" s="6" t="s">
        <v>568</v>
      </c>
      <c r="B109" s="6" t="s">
        <v>12</v>
      </c>
      <c r="C109" s="6" t="s">
        <v>569</v>
      </c>
      <c r="D109" s="7">
        <v>17.399999999999999</v>
      </c>
      <c r="E109" s="8">
        <v>40360</v>
      </c>
    </row>
    <row r="110" spans="1:5">
      <c r="A110" s="6" t="s">
        <v>570</v>
      </c>
      <c r="B110" s="6" t="s">
        <v>12</v>
      </c>
      <c r="C110" s="6" t="s">
        <v>571</v>
      </c>
      <c r="D110" s="7">
        <v>28.1</v>
      </c>
      <c r="E110" s="8">
        <v>37658</v>
      </c>
    </row>
    <row r="111" spans="1:5">
      <c r="A111" s="6" t="s">
        <v>572</v>
      </c>
      <c r="B111" s="6" t="s">
        <v>12</v>
      </c>
      <c r="C111" s="6" t="s">
        <v>573</v>
      </c>
      <c r="D111" s="7">
        <v>18.7</v>
      </c>
      <c r="E111" s="8">
        <v>47107</v>
      </c>
    </row>
    <row r="112" spans="1:5">
      <c r="A112" s="6" t="s">
        <v>574</v>
      </c>
      <c r="B112" s="6" t="s">
        <v>12</v>
      </c>
      <c r="C112" s="6" t="s">
        <v>575</v>
      </c>
      <c r="D112" s="7">
        <v>15.8</v>
      </c>
      <c r="E112" s="8">
        <v>50888</v>
      </c>
    </row>
    <row r="113" spans="1:5">
      <c r="A113" s="6" t="s">
        <v>576</v>
      </c>
      <c r="B113" s="6" t="s">
        <v>12</v>
      </c>
      <c r="C113" s="6" t="s">
        <v>577</v>
      </c>
      <c r="D113" s="7">
        <v>24.4</v>
      </c>
      <c r="E113" s="8">
        <v>34893</v>
      </c>
    </row>
    <row r="114" spans="1:5">
      <c r="A114" s="6" t="s">
        <v>578</v>
      </c>
      <c r="B114" s="6" t="s">
        <v>12</v>
      </c>
      <c r="C114" s="6" t="s">
        <v>579</v>
      </c>
      <c r="D114" s="7">
        <v>15.1</v>
      </c>
      <c r="E114" s="8">
        <v>47220</v>
      </c>
    </row>
    <row r="115" spans="1:5">
      <c r="A115" s="6" t="s">
        <v>580</v>
      </c>
      <c r="B115" s="6" t="s">
        <v>12</v>
      </c>
      <c r="C115" s="6" t="s">
        <v>581</v>
      </c>
      <c r="D115" s="7">
        <v>21.1</v>
      </c>
      <c r="E115" s="8">
        <v>40426</v>
      </c>
    </row>
    <row r="116" spans="1:5">
      <c r="A116" s="6" t="s">
        <v>582</v>
      </c>
      <c r="B116" s="6" t="s">
        <v>16</v>
      </c>
      <c r="C116" s="6" t="s">
        <v>583</v>
      </c>
      <c r="D116" s="7">
        <v>18.7</v>
      </c>
      <c r="E116" s="8">
        <v>42046</v>
      </c>
    </row>
    <row r="117" spans="1:5">
      <c r="A117" s="6" t="s">
        <v>584</v>
      </c>
      <c r="B117" s="6" t="s">
        <v>16</v>
      </c>
      <c r="C117" s="6" t="s">
        <v>585</v>
      </c>
      <c r="D117" s="7">
        <v>20.7</v>
      </c>
      <c r="E117" s="8">
        <v>41179</v>
      </c>
    </row>
    <row r="118" spans="1:5">
      <c r="A118" s="6" t="s">
        <v>586</v>
      </c>
      <c r="B118" s="6" t="s">
        <v>16</v>
      </c>
      <c r="C118" s="6" t="s">
        <v>587</v>
      </c>
      <c r="D118" s="7">
        <v>19.600000000000001</v>
      </c>
      <c r="E118" s="8">
        <v>39871</v>
      </c>
    </row>
    <row r="119" spans="1:5">
      <c r="A119" s="6" t="s">
        <v>588</v>
      </c>
      <c r="B119" s="6" t="s">
        <v>16</v>
      </c>
      <c r="C119" s="6" t="s">
        <v>589</v>
      </c>
      <c r="D119" s="7">
        <v>16.399999999999999</v>
      </c>
      <c r="E119" s="8">
        <v>36902</v>
      </c>
    </row>
    <row r="120" spans="1:5">
      <c r="A120" s="6" t="s">
        <v>590</v>
      </c>
      <c r="B120" s="6" t="s">
        <v>16</v>
      </c>
      <c r="C120" s="6" t="s">
        <v>591</v>
      </c>
      <c r="D120" s="7">
        <v>10.8</v>
      </c>
      <c r="E120" s="8">
        <v>60294</v>
      </c>
    </row>
    <row r="121" spans="1:5">
      <c r="A121" s="6" t="s">
        <v>592</v>
      </c>
      <c r="B121" s="6" t="s">
        <v>16</v>
      </c>
      <c r="C121" s="6" t="s">
        <v>593</v>
      </c>
      <c r="D121" s="7">
        <v>16.5</v>
      </c>
      <c r="E121" s="8">
        <v>40909</v>
      </c>
    </row>
    <row r="122" spans="1:5">
      <c r="A122" s="6" t="s">
        <v>594</v>
      </c>
      <c r="B122" s="6" t="s">
        <v>16</v>
      </c>
      <c r="C122" s="6" t="s">
        <v>595</v>
      </c>
      <c r="D122" s="7">
        <v>28</v>
      </c>
      <c r="E122" s="8">
        <v>37331</v>
      </c>
    </row>
    <row r="123" spans="1:5">
      <c r="A123" s="6" t="s">
        <v>596</v>
      </c>
      <c r="B123" s="6" t="s">
        <v>16</v>
      </c>
      <c r="C123" s="6" t="s">
        <v>371</v>
      </c>
      <c r="D123" s="7">
        <v>16.7</v>
      </c>
      <c r="E123" s="8">
        <v>40526</v>
      </c>
    </row>
    <row r="124" spans="1:5">
      <c r="A124" s="6" t="s">
        <v>597</v>
      </c>
      <c r="B124" s="6" t="s">
        <v>16</v>
      </c>
      <c r="C124" s="6" t="s">
        <v>598</v>
      </c>
      <c r="D124" s="7">
        <v>16.600000000000001</v>
      </c>
      <c r="E124" s="8">
        <v>37587</v>
      </c>
    </row>
    <row r="125" spans="1:5">
      <c r="A125" s="6" t="s">
        <v>599</v>
      </c>
      <c r="B125" s="6" t="s">
        <v>16</v>
      </c>
      <c r="C125" s="6" t="s">
        <v>600</v>
      </c>
      <c r="D125" s="7">
        <v>31.4</v>
      </c>
      <c r="E125" s="8">
        <v>29968</v>
      </c>
    </row>
    <row r="126" spans="1:5">
      <c r="A126" s="6" t="s">
        <v>601</v>
      </c>
      <c r="B126" s="6" t="s">
        <v>16</v>
      </c>
      <c r="C126" s="6" t="s">
        <v>602</v>
      </c>
      <c r="D126" s="7">
        <v>22.5</v>
      </c>
      <c r="E126" s="8">
        <v>37856</v>
      </c>
    </row>
    <row r="127" spans="1:5">
      <c r="A127" s="6" t="s">
        <v>603</v>
      </c>
      <c r="B127" s="6" t="s">
        <v>16</v>
      </c>
      <c r="C127" s="6" t="s">
        <v>383</v>
      </c>
      <c r="D127" s="7">
        <v>20.8</v>
      </c>
      <c r="E127" s="8">
        <v>35324</v>
      </c>
    </row>
    <row r="128" spans="1:5">
      <c r="A128" s="6" t="s">
        <v>604</v>
      </c>
      <c r="B128" s="6" t="s">
        <v>16</v>
      </c>
      <c r="C128" s="6" t="s">
        <v>385</v>
      </c>
      <c r="D128" s="7">
        <v>15.6</v>
      </c>
      <c r="E128" s="8">
        <v>43913</v>
      </c>
    </row>
    <row r="129" spans="1:5">
      <c r="A129" s="6" t="s">
        <v>605</v>
      </c>
      <c r="B129" s="6" t="s">
        <v>16</v>
      </c>
      <c r="C129" s="6" t="s">
        <v>606</v>
      </c>
      <c r="D129" s="7">
        <v>18.100000000000001</v>
      </c>
      <c r="E129" s="8">
        <v>44123</v>
      </c>
    </row>
    <row r="130" spans="1:5">
      <c r="A130" s="6" t="s">
        <v>607</v>
      </c>
      <c r="B130" s="6" t="s">
        <v>16</v>
      </c>
      <c r="C130" s="6" t="s">
        <v>608</v>
      </c>
      <c r="D130" s="7">
        <v>23.8</v>
      </c>
      <c r="E130" s="8">
        <v>38057</v>
      </c>
    </row>
    <row r="131" spans="1:5">
      <c r="A131" s="6" t="s">
        <v>609</v>
      </c>
      <c r="B131" s="6" t="s">
        <v>16</v>
      </c>
      <c r="C131" s="6" t="s">
        <v>610</v>
      </c>
      <c r="D131" s="7">
        <v>17.8</v>
      </c>
      <c r="E131" s="8">
        <v>43702</v>
      </c>
    </row>
    <row r="132" spans="1:5">
      <c r="A132" s="6" t="s">
        <v>611</v>
      </c>
      <c r="B132" s="6" t="s">
        <v>16</v>
      </c>
      <c r="C132" s="6" t="s">
        <v>612</v>
      </c>
      <c r="D132" s="7">
        <v>17.3</v>
      </c>
      <c r="E132" s="8">
        <v>42460</v>
      </c>
    </row>
    <row r="133" spans="1:5">
      <c r="A133" s="6" t="s">
        <v>613</v>
      </c>
      <c r="B133" s="6" t="s">
        <v>16</v>
      </c>
      <c r="C133" s="6" t="s">
        <v>614</v>
      </c>
      <c r="D133" s="7">
        <v>14.4</v>
      </c>
      <c r="E133" s="8">
        <v>46545</v>
      </c>
    </row>
    <row r="134" spans="1:5">
      <c r="A134" s="6" t="s">
        <v>615</v>
      </c>
      <c r="B134" s="6" t="s">
        <v>16</v>
      </c>
      <c r="C134" s="6" t="s">
        <v>616</v>
      </c>
      <c r="D134" s="7">
        <v>25.9</v>
      </c>
      <c r="E134" s="8">
        <v>37371</v>
      </c>
    </row>
    <row r="135" spans="1:5">
      <c r="A135" s="6" t="s">
        <v>617</v>
      </c>
      <c r="B135" s="6" t="s">
        <v>16</v>
      </c>
      <c r="C135" s="6" t="s">
        <v>618</v>
      </c>
      <c r="D135" s="7">
        <v>21.5</v>
      </c>
      <c r="E135" s="8">
        <v>39132</v>
      </c>
    </row>
    <row r="136" spans="1:5">
      <c r="A136" s="6" t="s">
        <v>619</v>
      </c>
      <c r="B136" s="6" t="s">
        <v>16</v>
      </c>
      <c r="C136" s="6" t="s">
        <v>403</v>
      </c>
      <c r="D136" s="7">
        <v>21.3</v>
      </c>
      <c r="E136" s="8">
        <v>33352</v>
      </c>
    </row>
    <row r="137" spans="1:5">
      <c r="A137" s="6" t="s">
        <v>620</v>
      </c>
      <c r="B137" s="6" t="s">
        <v>16</v>
      </c>
      <c r="C137" s="6" t="s">
        <v>621</v>
      </c>
      <c r="D137" s="7">
        <v>30.9</v>
      </c>
      <c r="E137" s="8">
        <v>30987</v>
      </c>
    </row>
    <row r="138" spans="1:5">
      <c r="A138" s="6" t="s">
        <v>622</v>
      </c>
      <c r="B138" s="6" t="s">
        <v>16</v>
      </c>
      <c r="C138" s="6" t="s">
        <v>623</v>
      </c>
      <c r="D138" s="7">
        <v>21.2</v>
      </c>
      <c r="E138" s="8">
        <v>39339</v>
      </c>
    </row>
    <row r="139" spans="1:5">
      <c r="A139" s="6" t="s">
        <v>624</v>
      </c>
      <c r="B139" s="6" t="s">
        <v>16</v>
      </c>
      <c r="C139" s="6" t="s">
        <v>625</v>
      </c>
      <c r="D139" s="7">
        <v>14.8</v>
      </c>
      <c r="E139" s="8">
        <v>51157</v>
      </c>
    </row>
    <row r="140" spans="1:5">
      <c r="A140" s="6" t="s">
        <v>626</v>
      </c>
      <c r="B140" s="6" t="s">
        <v>16</v>
      </c>
      <c r="C140" s="6" t="s">
        <v>415</v>
      </c>
      <c r="D140" s="7">
        <v>18.2</v>
      </c>
      <c r="E140" s="8">
        <v>41933</v>
      </c>
    </row>
    <row r="141" spans="1:5">
      <c r="A141" s="6" t="s">
        <v>627</v>
      </c>
      <c r="B141" s="6" t="s">
        <v>16</v>
      </c>
      <c r="C141" s="6" t="s">
        <v>628</v>
      </c>
      <c r="D141" s="7">
        <v>19.399999999999999</v>
      </c>
      <c r="E141" s="8">
        <v>34717</v>
      </c>
    </row>
    <row r="142" spans="1:5">
      <c r="A142" s="6" t="s">
        <v>629</v>
      </c>
      <c r="B142" s="6" t="s">
        <v>16</v>
      </c>
      <c r="C142" s="6" t="s">
        <v>630</v>
      </c>
      <c r="D142" s="7">
        <v>19.3</v>
      </c>
      <c r="E142" s="8">
        <v>37723</v>
      </c>
    </row>
    <row r="143" spans="1:5">
      <c r="A143" s="6" t="s">
        <v>631</v>
      </c>
      <c r="B143" s="6" t="s">
        <v>16</v>
      </c>
      <c r="C143" s="6" t="s">
        <v>632</v>
      </c>
      <c r="D143" s="7">
        <v>13.2</v>
      </c>
      <c r="E143" s="8">
        <v>47652</v>
      </c>
    </row>
    <row r="144" spans="1:5">
      <c r="A144" s="6" t="s">
        <v>633</v>
      </c>
      <c r="B144" s="6" t="s">
        <v>16</v>
      </c>
      <c r="C144" s="6" t="s">
        <v>419</v>
      </c>
      <c r="D144" s="7">
        <v>17.100000000000001</v>
      </c>
      <c r="E144" s="8">
        <v>43996</v>
      </c>
    </row>
    <row r="145" spans="1:5">
      <c r="A145" s="6" t="s">
        <v>634</v>
      </c>
      <c r="B145" s="6" t="s">
        <v>16</v>
      </c>
      <c r="C145" s="6" t="s">
        <v>635</v>
      </c>
      <c r="D145" s="7">
        <v>24.1</v>
      </c>
      <c r="E145" s="8">
        <v>34560</v>
      </c>
    </row>
    <row r="146" spans="1:5">
      <c r="A146" s="6" t="s">
        <v>636</v>
      </c>
      <c r="B146" s="6" t="s">
        <v>16</v>
      </c>
      <c r="C146" s="6" t="s">
        <v>637</v>
      </c>
      <c r="D146" s="7">
        <v>20.8</v>
      </c>
      <c r="E146" s="8">
        <v>39851</v>
      </c>
    </row>
    <row r="147" spans="1:5">
      <c r="A147" s="6" t="s">
        <v>638</v>
      </c>
      <c r="B147" s="6" t="s">
        <v>16</v>
      </c>
      <c r="C147" s="6" t="s">
        <v>639</v>
      </c>
      <c r="D147" s="7">
        <v>18.7</v>
      </c>
      <c r="E147" s="8">
        <v>33199</v>
      </c>
    </row>
    <row r="148" spans="1:5">
      <c r="A148" s="6" t="s">
        <v>640</v>
      </c>
      <c r="B148" s="6" t="s">
        <v>16</v>
      </c>
      <c r="C148" s="6" t="s">
        <v>641</v>
      </c>
      <c r="D148" s="7">
        <v>18</v>
      </c>
      <c r="E148" s="8">
        <v>38241</v>
      </c>
    </row>
    <row r="149" spans="1:5">
      <c r="A149" s="6" t="s">
        <v>642</v>
      </c>
      <c r="B149" s="6" t="s">
        <v>16</v>
      </c>
      <c r="C149" s="6" t="s">
        <v>643</v>
      </c>
      <c r="D149" s="7">
        <v>19.8</v>
      </c>
      <c r="E149" s="8">
        <v>35355</v>
      </c>
    </row>
    <row r="150" spans="1:5">
      <c r="A150" s="6" t="s">
        <v>644</v>
      </c>
      <c r="B150" s="6" t="s">
        <v>16</v>
      </c>
      <c r="C150" s="6" t="s">
        <v>427</v>
      </c>
      <c r="D150" s="7">
        <v>27.5</v>
      </c>
      <c r="E150" s="8">
        <v>32571</v>
      </c>
    </row>
    <row r="151" spans="1:5">
      <c r="A151" s="6" t="s">
        <v>645</v>
      </c>
      <c r="B151" s="6" t="s">
        <v>16</v>
      </c>
      <c r="C151" s="6" t="s">
        <v>429</v>
      </c>
      <c r="D151" s="7">
        <v>26.5</v>
      </c>
      <c r="E151" s="8">
        <v>36990</v>
      </c>
    </row>
    <row r="152" spans="1:5">
      <c r="A152" s="6" t="s">
        <v>646</v>
      </c>
      <c r="B152" s="6" t="s">
        <v>16</v>
      </c>
      <c r="C152" s="6" t="s">
        <v>647</v>
      </c>
      <c r="D152" s="7">
        <v>21.8</v>
      </c>
      <c r="E152" s="8">
        <v>35877</v>
      </c>
    </row>
    <row r="153" spans="1:5">
      <c r="A153" s="6" t="s">
        <v>648</v>
      </c>
      <c r="B153" s="6" t="s">
        <v>16</v>
      </c>
      <c r="C153" s="6" t="s">
        <v>649</v>
      </c>
      <c r="D153" s="7">
        <v>22.7</v>
      </c>
      <c r="E153" s="8">
        <v>33864</v>
      </c>
    </row>
    <row r="154" spans="1:5">
      <c r="A154" s="6" t="s">
        <v>650</v>
      </c>
      <c r="B154" s="6" t="s">
        <v>16</v>
      </c>
      <c r="C154" s="6" t="s">
        <v>435</v>
      </c>
      <c r="D154" s="7">
        <v>23.7</v>
      </c>
      <c r="E154" s="8">
        <v>34808</v>
      </c>
    </row>
    <row r="155" spans="1:5">
      <c r="A155" s="6" t="s">
        <v>651</v>
      </c>
      <c r="B155" s="6" t="s">
        <v>16</v>
      </c>
      <c r="C155" s="6" t="s">
        <v>437</v>
      </c>
      <c r="D155" s="7">
        <v>35.9</v>
      </c>
      <c r="E155" s="8">
        <v>28481</v>
      </c>
    </row>
    <row r="156" spans="1:5">
      <c r="A156" s="6" t="s">
        <v>652</v>
      </c>
      <c r="B156" s="6" t="s">
        <v>16</v>
      </c>
      <c r="C156" s="6" t="s">
        <v>653</v>
      </c>
      <c r="D156" s="7">
        <v>25.1</v>
      </c>
      <c r="E156" s="8">
        <v>40216</v>
      </c>
    </row>
    <row r="157" spans="1:5">
      <c r="A157" s="6" t="s">
        <v>654</v>
      </c>
      <c r="B157" s="6" t="s">
        <v>16</v>
      </c>
      <c r="C157" s="6" t="s">
        <v>655</v>
      </c>
      <c r="D157" s="7">
        <v>19.899999999999999</v>
      </c>
      <c r="E157" s="8">
        <v>39265</v>
      </c>
    </row>
    <row r="158" spans="1:5">
      <c r="A158" s="6" t="s">
        <v>656</v>
      </c>
      <c r="B158" s="6" t="s">
        <v>16</v>
      </c>
      <c r="C158" s="6" t="s">
        <v>657</v>
      </c>
      <c r="D158" s="7">
        <v>20.5</v>
      </c>
      <c r="E158" s="8">
        <v>37924</v>
      </c>
    </row>
    <row r="159" spans="1:5">
      <c r="A159" s="6" t="s">
        <v>658</v>
      </c>
      <c r="B159" s="6" t="s">
        <v>16</v>
      </c>
      <c r="C159" s="6" t="s">
        <v>659</v>
      </c>
      <c r="D159" s="7">
        <v>11.9</v>
      </c>
      <c r="E159" s="8">
        <v>56240</v>
      </c>
    </row>
    <row r="160" spans="1:5">
      <c r="A160" s="6" t="s">
        <v>660</v>
      </c>
      <c r="B160" s="6" t="s">
        <v>16</v>
      </c>
      <c r="C160" s="6" t="s">
        <v>445</v>
      </c>
      <c r="D160" s="7">
        <v>18.8</v>
      </c>
      <c r="E160" s="8">
        <v>41007</v>
      </c>
    </row>
    <row r="161" spans="1:5">
      <c r="A161" s="6" t="s">
        <v>661</v>
      </c>
      <c r="B161" s="6" t="s">
        <v>16</v>
      </c>
      <c r="C161" s="6" t="s">
        <v>449</v>
      </c>
      <c r="D161" s="7">
        <v>18.8</v>
      </c>
      <c r="E161" s="8">
        <v>34946</v>
      </c>
    </row>
    <row r="162" spans="1:5">
      <c r="A162" s="6" t="s">
        <v>662</v>
      </c>
      <c r="B162" s="6" t="s">
        <v>16</v>
      </c>
      <c r="C162" s="6" t="s">
        <v>663</v>
      </c>
      <c r="D162" s="7">
        <v>22.3</v>
      </c>
      <c r="E162" s="8">
        <v>39005</v>
      </c>
    </row>
    <row r="163" spans="1:5">
      <c r="A163" s="6" t="s">
        <v>664</v>
      </c>
      <c r="B163" s="6" t="s">
        <v>16</v>
      </c>
      <c r="C163" s="6" t="s">
        <v>665</v>
      </c>
      <c r="D163" s="7">
        <v>26.3</v>
      </c>
      <c r="E163" s="8">
        <v>34888</v>
      </c>
    </row>
    <row r="164" spans="1:5">
      <c r="A164" s="6" t="s">
        <v>666</v>
      </c>
      <c r="B164" s="6" t="s">
        <v>16</v>
      </c>
      <c r="C164" s="6" t="s">
        <v>455</v>
      </c>
      <c r="D164" s="7">
        <v>30.9</v>
      </c>
      <c r="E164" s="8">
        <v>30801</v>
      </c>
    </row>
    <row r="165" spans="1:5">
      <c r="A165" s="6" t="s">
        <v>667</v>
      </c>
      <c r="B165" s="6" t="s">
        <v>16</v>
      </c>
      <c r="C165" s="6" t="s">
        <v>457</v>
      </c>
      <c r="D165" s="7">
        <v>21.8</v>
      </c>
      <c r="E165" s="8">
        <v>37813</v>
      </c>
    </row>
    <row r="166" spans="1:5">
      <c r="A166" s="6" t="s">
        <v>668</v>
      </c>
      <c r="B166" s="6" t="s">
        <v>16</v>
      </c>
      <c r="C166" s="6" t="s">
        <v>669</v>
      </c>
      <c r="D166" s="7">
        <v>24</v>
      </c>
      <c r="E166" s="8">
        <v>35914</v>
      </c>
    </row>
    <row r="167" spans="1:5">
      <c r="A167" s="6" t="s">
        <v>670</v>
      </c>
      <c r="B167" s="6" t="s">
        <v>16</v>
      </c>
      <c r="C167" s="6" t="s">
        <v>671</v>
      </c>
      <c r="D167" s="7">
        <v>24.2</v>
      </c>
      <c r="E167" s="8">
        <v>33679</v>
      </c>
    </row>
    <row r="168" spans="1:5">
      <c r="A168" s="6" t="s">
        <v>672</v>
      </c>
      <c r="B168" s="6" t="s">
        <v>16</v>
      </c>
      <c r="C168" s="6" t="s">
        <v>673</v>
      </c>
      <c r="D168" s="7">
        <v>22.8</v>
      </c>
      <c r="E168" s="8">
        <v>37987</v>
      </c>
    </row>
    <row r="169" spans="1:5">
      <c r="A169" s="6" t="s">
        <v>674</v>
      </c>
      <c r="B169" s="6" t="s">
        <v>16</v>
      </c>
      <c r="C169" s="6" t="s">
        <v>461</v>
      </c>
      <c r="D169" s="7">
        <v>16.8</v>
      </c>
      <c r="E169" s="8">
        <v>43020</v>
      </c>
    </row>
    <row r="170" spans="1:5">
      <c r="A170" s="6" t="s">
        <v>675</v>
      </c>
      <c r="B170" s="6" t="s">
        <v>16</v>
      </c>
      <c r="C170" s="6" t="s">
        <v>676</v>
      </c>
      <c r="D170" s="7">
        <v>37.299999999999997</v>
      </c>
      <c r="E170" s="8">
        <v>28224</v>
      </c>
    </row>
    <row r="171" spans="1:5">
      <c r="A171" s="6" t="s">
        <v>677</v>
      </c>
      <c r="B171" s="6" t="s">
        <v>16</v>
      </c>
      <c r="C171" s="6" t="s">
        <v>465</v>
      </c>
      <c r="D171" s="7">
        <v>18.5</v>
      </c>
      <c r="E171" s="8">
        <v>36266</v>
      </c>
    </row>
    <row r="172" spans="1:5">
      <c r="A172" s="6" t="s">
        <v>678</v>
      </c>
      <c r="B172" s="6" t="s">
        <v>16</v>
      </c>
      <c r="C172" s="6" t="s">
        <v>679</v>
      </c>
      <c r="D172" s="7">
        <v>23.9</v>
      </c>
      <c r="E172" s="8">
        <v>32756</v>
      </c>
    </row>
    <row r="173" spans="1:5">
      <c r="A173" s="6" t="s">
        <v>680</v>
      </c>
      <c r="B173" s="6" t="s">
        <v>16</v>
      </c>
      <c r="C173" s="6" t="s">
        <v>681</v>
      </c>
      <c r="D173" s="7">
        <v>24.4</v>
      </c>
      <c r="E173" s="8">
        <v>34723</v>
      </c>
    </row>
    <row r="174" spans="1:5">
      <c r="A174" s="6" t="s">
        <v>682</v>
      </c>
      <c r="B174" s="6" t="s">
        <v>16</v>
      </c>
      <c r="C174" s="6" t="s">
        <v>683</v>
      </c>
      <c r="D174" s="7">
        <v>20.8</v>
      </c>
      <c r="E174" s="8">
        <v>41074</v>
      </c>
    </row>
    <row r="175" spans="1:5">
      <c r="A175" s="6" t="s">
        <v>684</v>
      </c>
      <c r="B175" s="6" t="s">
        <v>16</v>
      </c>
      <c r="C175" s="6" t="s">
        <v>685</v>
      </c>
      <c r="D175" s="7">
        <v>19.600000000000001</v>
      </c>
      <c r="E175" s="8">
        <v>39518</v>
      </c>
    </row>
    <row r="176" spans="1:5">
      <c r="A176" s="6" t="s">
        <v>686</v>
      </c>
      <c r="B176" s="6" t="s">
        <v>16</v>
      </c>
      <c r="C176" s="6" t="s">
        <v>687</v>
      </c>
      <c r="D176" s="7">
        <v>19.399999999999999</v>
      </c>
      <c r="E176" s="8">
        <v>46473</v>
      </c>
    </row>
    <row r="177" spans="1:5">
      <c r="A177" s="6" t="s">
        <v>688</v>
      </c>
      <c r="B177" s="6" t="s">
        <v>16</v>
      </c>
      <c r="C177" s="6" t="s">
        <v>467</v>
      </c>
      <c r="D177" s="7">
        <v>17.600000000000001</v>
      </c>
      <c r="E177" s="8">
        <v>34730</v>
      </c>
    </row>
    <row r="178" spans="1:5">
      <c r="A178" s="6" t="s">
        <v>689</v>
      </c>
      <c r="B178" s="6" t="s">
        <v>16</v>
      </c>
      <c r="C178" s="6" t="s">
        <v>690</v>
      </c>
      <c r="D178" s="7">
        <v>30.7</v>
      </c>
      <c r="E178" s="8">
        <v>31625</v>
      </c>
    </row>
    <row r="179" spans="1:5">
      <c r="A179" s="6" t="s">
        <v>691</v>
      </c>
      <c r="B179" s="6" t="s">
        <v>16</v>
      </c>
      <c r="C179" s="6" t="s">
        <v>692</v>
      </c>
      <c r="D179" s="7">
        <v>10.7</v>
      </c>
      <c r="E179" s="8">
        <v>56926</v>
      </c>
    </row>
    <row r="180" spans="1:5">
      <c r="A180" s="6" t="s">
        <v>693</v>
      </c>
      <c r="B180" s="6" t="s">
        <v>16</v>
      </c>
      <c r="C180" s="6" t="s">
        <v>694</v>
      </c>
      <c r="D180" s="7">
        <v>20.8</v>
      </c>
      <c r="E180" s="8">
        <v>36028</v>
      </c>
    </row>
    <row r="181" spans="1:5">
      <c r="A181" s="6" t="s">
        <v>695</v>
      </c>
      <c r="B181" s="6" t="s">
        <v>16</v>
      </c>
      <c r="C181" s="6" t="s">
        <v>696</v>
      </c>
      <c r="D181" s="7">
        <v>22.2</v>
      </c>
      <c r="E181" s="8">
        <v>30427</v>
      </c>
    </row>
    <row r="182" spans="1:5">
      <c r="A182" s="6" t="s">
        <v>697</v>
      </c>
      <c r="B182" s="6" t="s">
        <v>16</v>
      </c>
      <c r="C182" s="6" t="s">
        <v>698</v>
      </c>
      <c r="D182" s="7">
        <v>22.1</v>
      </c>
      <c r="E182" s="8">
        <v>41452</v>
      </c>
    </row>
    <row r="183" spans="1:5">
      <c r="A183" s="6" t="s">
        <v>699</v>
      </c>
      <c r="B183" s="6" t="s">
        <v>16</v>
      </c>
      <c r="C183" s="6" t="s">
        <v>700</v>
      </c>
      <c r="D183" s="7">
        <v>20.8</v>
      </c>
      <c r="E183" s="8">
        <v>41848</v>
      </c>
    </row>
    <row r="184" spans="1:5">
      <c r="A184" s="6" t="s">
        <v>701</v>
      </c>
      <c r="B184" s="6" t="s">
        <v>16</v>
      </c>
      <c r="C184" s="6" t="s">
        <v>702</v>
      </c>
      <c r="D184" s="7">
        <v>24.6</v>
      </c>
      <c r="E184" s="8">
        <v>32095</v>
      </c>
    </row>
    <row r="185" spans="1:5">
      <c r="A185" s="6" t="s">
        <v>703</v>
      </c>
      <c r="B185" s="6" t="s">
        <v>16</v>
      </c>
      <c r="C185" s="6" t="s">
        <v>704</v>
      </c>
      <c r="D185" s="7">
        <v>21.5</v>
      </c>
      <c r="E185" s="8">
        <v>32023</v>
      </c>
    </row>
    <row r="186" spans="1:5">
      <c r="A186" s="6" t="s">
        <v>705</v>
      </c>
      <c r="B186" s="6" t="s">
        <v>16</v>
      </c>
      <c r="C186" s="6" t="s">
        <v>706</v>
      </c>
      <c r="D186" s="7">
        <v>19.7</v>
      </c>
      <c r="E186" s="8">
        <v>42195</v>
      </c>
    </row>
    <row r="187" spans="1:5">
      <c r="A187" s="6" t="s">
        <v>707</v>
      </c>
      <c r="B187" s="6" t="s">
        <v>16</v>
      </c>
      <c r="C187" s="6" t="s">
        <v>708</v>
      </c>
      <c r="D187" s="7">
        <v>19</v>
      </c>
      <c r="E187" s="8">
        <v>38306</v>
      </c>
    </row>
    <row r="188" spans="1:5">
      <c r="A188" s="6" t="s">
        <v>709</v>
      </c>
      <c r="B188" s="6" t="s">
        <v>16</v>
      </c>
      <c r="C188" s="6" t="s">
        <v>485</v>
      </c>
      <c r="D188" s="7">
        <v>16.899999999999999</v>
      </c>
      <c r="E188" s="8">
        <v>46418</v>
      </c>
    </row>
    <row r="189" spans="1:5">
      <c r="A189" s="6" t="s">
        <v>710</v>
      </c>
      <c r="B189" s="6" t="s">
        <v>16</v>
      </c>
      <c r="C189" s="6" t="s">
        <v>711</v>
      </c>
      <c r="D189" s="7">
        <v>19.7</v>
      </c>
      <c r="E189" s="8">
        <v>42508</v>
      </c>
    </row>
    <row r="190" spans="1:5">
      <c r="A190" s="6" t="s">
        <v>712</v>
      </c>
      <c r="B190" s="6" t="s">
        <v>16</v>
      </c>
      <c r="C190" s="6" t="s">
        <v>713</v>
      </c>
      <c r="D190" s="7">
        <v>25.8</v>
      </c>
      <c r="E190" s="8">
        <v>31013</v>
      </c>
    </row>
    <row r="191" spans="1:5">
      <c r="A191" s="6" t="s">
        <v>714</v>
      </c>
      <c r="B191" s="6" t="s">
        <v>16</v>
      </c>
      <c r="C191" s="6" t="s">
        <v>715</v>
      </c>
      <c r="D191" s="7">
        <v>17.8</v>
      </c>
      <c r="E191" s="8">
        <v>37415</v>
      </c>
    </row>
    <row r="192" spans="1:5">
      <c r="A192" s="6" t="s">
        <v>716</v>
      </c>
      <c r="B192" s="6" t="s">
        <v>21</v>
      </c>
      <c r="C192" s="6" t="s">
        <v>717</v>
      </c>
      <c r="D192" s="7">
        <v>15.4</v>
      </c>
      <c r="E192" s="8">
        <v>64483</v>
      </c>
    </row>
    <row r="193" spans="1:5">
      <c r="A193" s="6" t="s">
        <v>718</v>
      </c>
      <c r="B193" s="6" t="s">
        <v>21</v>
      </c>
      <c r="C193" s="6" t="s">
        <v>719</v>
      </c>
      <c r="D193" s="7">
        <v>11.5</v>
      </c>
      <c r="E193" s="8">
        <v>81462</v>
      </c>
    </row>
    <row r="194" spans="1:5">
      <c r="A194" s="6" t="s">
        <v>720</v>
      </c>
      <c r="B194" s="6" t="s">
        <v>21</v>
      </c>
      <c r="C194" s="6" t="s">
        <v>721</v>
      </c>
      <c r="D194" s="7">
        <v>19</v>
      </c>
      <c r="E194" s="8">
        <v>50882</v>
      </c>
    </row>
    <row r="195" spans="1:5">
      <c r="A195" s="6" t="s">
        <v>722</v>
      </c>
      <c r="B195" s="6" t="s">
        <v>21</v>
      </c>
      <c r="C195" s="6" t="s">
        <v>723</v>
      </c>
      <c r="D195" s="7">
        <v>13.1</v>
      </c>
      <c r="E195" s="8">
        <v>55879</v>
      </c>
    </row>
    <row r="196" spans="1:5">
      <c r="A196" s="6" t="s">
        <v>724</v>
      </c>
      <c r="B196" s="6" t="s">
        <v>21</v>
      </c>
      <c r="C196" s="6" t="s">
        <v>725</v>
      </c>
      <c r="D196" s="7">
        <v>21.4</v>
      </c>
      <c r="E196" s="8">
        <v>45369</v>
      </c>
    </row>
    <row r="197" spans="1:5">
      <c r="A197" s="6" t="s">
        <v>726</v>
      </c>
      <c r="B197" s="6" t="s">
        <v>21</v>
      </c>
      <c r="C197" s="6" t="s">
        <v>727</v>
      </c>
      <c r="D197" s="7">
        <v>13</v>
      </c>
      <c r="E197" s="8">
        <v>52471</v>
      </c>
    </row>
    <row r="198" spans="1:5">
      <c r="A198" s="6" t="s">
        <v>728</v>
      </c>
      <c r="B198" s="6" t="s">
        <v>21</v>
      </c>
      <c r="C198" s="6" t="s">
        <v>729</v>
      </c>
      <c r="D198" s="7">
        <v>13.2</v>
      </c>
      <c r="E198" s="8">
        <v>51118</v>
      </c>
    </row>
    <row r="199" spans="1:5">
      <c r="A199" s="6" t="s">
        <v>730</v>
      </c>
      <c r="B199" s="6" t="s">
        <v>21</v>
      </c>
      <c r="C199" s="6" t="s">
        <v>731</v>
      </c>
      <c r="D199" s="7">
        <v>10.199999999999999</v>
      </c>
      <c r="E199" s="8">
        <v>83036</v>
      </c>
    </row>
    <row r="200" spans="1:5">
      <c r="A200" s="6" t="s">
        <v>732</v>
      </c>
      <c r="B200" s="6" t="s">
        <v>21</v>
      </c>
      <c r="C200" s="6" t="s">
        <v>733</v>
      </c>
      <c r="D200" s="7">
        <v>23.3</v>
      </c>
      <c r="E200" s="8">
        <v>38963</v>
      </c>
    </row>
    <row r="201" spans="1:5">
      <c r="A201" s="6" t="s">
        <v>734</v>
      </c>
      <c r="B201" s="6" t="s">
        <v>21</v>
      </c>
      <c r="C201" s="6" t="s">
        <v>735</v>
      </c>
      <c r="D201" s="7">
        <v>9.1</v>
      </c>
      <c r="E201" s="8">
        <v>75575</v>
      </c>
    </row>
    <row r="202" spans="1:5">
      <c r="A202" s="6" t="s">
        <v>736</v>
      </c>
      <c r="B202" s="6" t="s">
        <v>21</v>
      </c>
      <c r="C202" s="6" t="s">
        <v>737</v>
      </c>
      <c r="D202" s="7">
        <v>25.2</v>
      </c>
      <c r="E202" s="8">
        <v>46608</v>
      </c>
    </row>
    <row r="203" spans="1:5">
      <c r="A203" s="6" t="s">
        <v>738</v>
      </c>
      <c r="B203" s="6" t="s">
        <v>21</v>
      </c>
      <c r="C203" s="6" t="s">
        <v>739</v>
      </c>
      <c r="D203" s="7">
        <v>18.5</v>
      </c>
      <c r="E203" s="8">
        <v>43584</v>
      </c>
    </row>
    <row r="204" spans="1:5">
      <c r="A204" s="6" t="s">
        <v>740</v>
      </c>
      <c r="B204" s="6" t="s">
        <v>21</v>
      </c>
      <c r="C204" s="6" t="s">
        <v>741</v>
      </c>
      <c r="D204" s="7">
        <v>20.9</v>
      </c>
      <c r="E204" s="8">
        <v>40739</v>
      </c>
    </row>
    <row r="205" spans="1:5">
      <c r="A205" s="6" t="s">
        <v>742</v>
      </c>
      <c r="B205" s="6" t="s">
        <v>21</v>
      </c>
      <c r="C205" s="6" t="s">
        <v>743</v>
      </c>
      <c r="D205" s="7">
        <v>24.3</v>
      </c>
      <c r="E205" s="8">
        <v>39925</v>
      </c>
    </row>
    <row r="206" spans="1:5">
      <c r="A206" s="6" t="s">
        <v>744</v>
      </c>
      <c r="B206" s="6" t="s">
        <v>21</v>
      </c>
      <c r="C206" s="6" t="s">
        <v>745</v>
      </c>
      <c r="D206" s="7">
        <v>12.4</v>
      </c>
      <c r="E206" s="8">
        <v>51697</v>
      </c>
    </row>
    <row r="207" spans="1:5">
      <c r="A207" s="6" t="s">
        <v>746</v>
      </c>
      <c r="B207" s="6" t="s">
        <v>21</v>
      </c>
      <c r="C207" s="6" t="s">
        <v>747</v>
      </c>
      <c r="D207" s="7">
        <v>21.9</v>
      </c>
      <c r="E207" s="8">
        <v>51150</v>
      </c>
    </row>
    <row r="208" spans="1:5">
      <c r="A208" s="6" t="s">
        <v>748</v>
      </c>
      <c r="B208" s="6" t="s">
        <v>21</v>
      </c>
      <c r="C208" s="6" t="s">
        <v>749</v>
      </c>
      <c r="D208" s="7">
        <v>22.4</v>
      </c>
      <c r="E208" s="8">
        <v>46440</v>
      </c>
    </row>
    <row r="209" spans="1:5">
      <c r="A209" s="6" t="s">
        <v>750</v>
      </c>
      <c r="B209" s="6" t="s">
        <v>21</v>
      </c>
      <c r="C209" s="6" t="s">
        <v>751</v>
      </c>
      <c r="D209" s="7">
        <v>20.5</v>
      </c>
      <c r="E209" s="8">
        <v>37993</v>
      </c>
    </row>
    <row r="210" spans="1:5">
      <c r="A210" s="6" t="s">
        <v>752</v>
      </c>
      <c r="B210" s="6" t="s">
        <v>21</v>
      </c>
      <c r="C210" s="6" t="s">
        <v>753</v>
      </c>
      <c r="D210" s="7">
        <v>17.100000000000001</v>
      </c>
      <c r="E210" s="8">
        <v>54670</v>
      </c>
    </row>
    <row r="211" spans="1:5">
      <c r="A211" s="6" t="s">
        <v>754</v>
      </c>
      <c r="B211" s="6" t="s">
        <v>21</v>
      </c>
      <c r="C211" s="6" t="s">
        <v>755</v>
      </c>
      <c r="D211" s="7">
        <v>16.7</v>
      </c>
      <c r="E211" s="8">
        <v>59045</v>
      </c>
    </row>
    <row r="212" spans="1:5">
      <c r="A212" s="6" t="s">
        <v>756</v>
      </c>
      <c r="B212" s="6" t="s">
        <v>21</v>
      </c>
      <c r="C212" s="6" t="s">
        <v>757</v>
      </c>
      <c r="D212" s="7">
        <v>22.6</v>
      </c>
      <c r="E212" s="8">
        <v>46593</v>
      </c>
    </row>
    <row r="213" spans="1:5">
      <c r="A213" s="6" t="s">
        <v>758</v>
      </c>
      <c r="B213" s="6" t="s">
        <v>21</v>
      </c>
      <c r="C213" s="6" t="s">
        <v>759</v>
      </c>
      <c r="D213" s="7">
        <v>7.5</v>
      </c>
      <c r="E213" s="8">
        <v>99868</v>
      </c>
    </row>
    <row r="214" spans="1:5">
      <c r="A214" s="6" t="s">
        <v>760</v>
      </c>
      <c r="B214" s="6" t="s">
        <v>21</v>
      </c>
      <c r="C214" s="6" t="s">
        <v>761</v>
      </c>
      <c r="D214" s="7">
        <v>15.2</v>
      </c>
      <c r="E214" s="8">
        <v>44595</v>
      </c>
    </row>
    <row r="215" spans="1:5">
      <c r="A215" s="6" t="s">
        <v>762</v>
      </c>
      <c r="B215" s="6" t="s">
        <v>21</v>
      </c>
      <c r="C215" s="6" t="s">
        <v>763</v>
      </c>
      <c r="D215" s="7">
        <v>20.3</v>
      </c>
      <c r="E215" s="8">
        <v>43237</v>
      </c>
    </row>
    <row r="216" spans="1:5">
      <c r="A216" s="6" t="s">
        <v>764</v>
      </c>
      <c r="B216" s="6" t="s">
        <v>21</v>
      </c>
      <c r="C216" s="6" t="s">
        <v>765</v>
      </c>
      <c r="D216" s="7">
        <v>25.9</v>
      </c>
      <c r="E216" s="8">
        <v>42879</v>
      </c>
    </row>
    <row r="217" spans="1:5">
      <c r="A217" s="6" t="s">
        <v>766</v>
      </c>
      <c r="B217" s="6" t="s">
        <v>21</v>
      </c>
      <c r="C217" s="6" t="s">
        <v>767</v>
      </c>
      <c r="D217" s="7">
        <v>20.3</v>
      </c>
      <c r="E217" s="8">
        <v>38402</v>
      </c>
    </row>
    <row r="218" spans="1:5">
      <c r="A218" s="6" t="s">
        <v>768</v>
      </c>
      <c r="B218" s="6" t="s">
        <v>21</v>
      </c>
      <c r="C218" s="6" t="s">
        <v>769</v>
      </c>
      <c r="D218" s="7">
        <v>11.2</v>
      </c>
      <c r="E218" s="8">
        <v>53992</v>
      </c>
    </row>
    <row r="219" spans="1:5">
      <c r="A219" s="6" t="s">
        <v>770</v>
      </c>
      <c r="B219" s="6" t="s">
        <v>21</v>
      </c>
      <c r="C219" s="6" t="s">
        <v>771</v>
      </c>
      <c r="D219" s="7">
        <v>15.3</v>
      </c>
      <c r="E219" s="8">
        <v>60047</v>
      </c>
    </row>
    <row r="220" spans="1:5">
      <c r="A220" s="6" t="s">
        <v>772</v>
      </c>
      <c r="B220" s="6" t="s">
        <v>21</v>
      </c>
      <c r="C220" s="6" t="s">
        <v>773</v>
      </c>
      <c r="D220" s="7">
        <v>10.1</v>
      </c>
      <c r="E220" s="8">
        <v>72683</v>
      </c>
    </row>
    <row r="221" spans="1:5">
      <c r="A221" s="6" t="s">
        <v>774</v>
      </c>
      <c r="B221" s="6" t="s">
        <v>21</v>
      </c>
      <c r="C221" s="6" t="s">
        <v>669</v>
      </c>
      <c r="D221" s="7">
        <v>12.4</v>
      </c>
      <c r="E221" s="8">
        <v>57627</v>
      </c>
    </row>
    <row r="222" spans="1:5">
      <c r="A222" s="6" t="s">
        <v>775</v>
      </c>
      <c r="B222" s="6" t="s">
        <v>21</v>
      </c>
      <c r="C222" s="6" t="s">
        <v>776</v>
      </c>
      <c r="D222" s="7">
        <v>12.7</v>
      </c>
      <c r="E222" s="8">
        <v>78002</v>
      </c>
    </row>
    <row r="223" spans="1:5">
      <c r="A223" s="6" t="s">
        <v>777</v>
      </c>
      <c r="B223" s="6" t="s">
        <v>21</v>
      </c>
      <c r="C223" s="6" t="s">
        <v>778</v>
      </c>
      <c r="D223" s="7">
        <v>8.6</v>
      </c>
      <c r="E223" s="8">
        <v>76203</v>
      </c>
    </row>
    <row r="224" spans="1:5">
      <c r="A224" s="6" t="s">
        <v>779</v>
      </c>
      <c r="B224" s="6" t="s">
        <v>21</v>
      </c>
      <c r="C224" s="6" t="s">
        <v>780</v>
      </c>
      <c r="D224" s="7">
        <v>13.8</v>
      </c>
      <c r="E224" s="8">
        <v>46813</v>
      </c>
    </row>
    <row r="225" spans="1:5">
      <c r="A225" s="6" t="s">
        <v>781</v>
      </c>
      <c r="B225" s="6" t="s">
        <v>21</v>
      </c>
      <c r="C225" s="6" t="s">
        <v>782</v>
      </c>
      <c r="D225" s="7">
        <v>16.2</v>
      </c>
      <c r="E225" s="8">
        <v>57895</v>
      </c>
    </row>
    <row r="226" spans="1:5">
      <c r="A226" s="6" t="s">
        <v>783</v>
      </c>
      <c r="B226" s="6" t="s">
        <v>21</v>
      </c>
      <c r="C226" s="6" t="s">
        <v>784</v>
      </c>
      <c r="D226" s="7">
        <v>16.899999999999999</v>
      </c>
      <c r="E226" s="8">
        <v>58735</v>
      </c>
    </row>
    <row r="227" spans="1:5">
      <c r="A227" s="6" t="s">
        <v>785</v>
      </c>
      <c r="B227" s="6" t="s">
        <v>21</v>
      </c>
      <c r="C227" s="6" t="s">
        <v>786</v>
      </c>
      <c r="D227" s="7">
        <v>9.3000000000000007</v>
      </c>
      <c r="E227" s="8">
        <v>76521</v>
      </c>
    </row>
    <row r="228" spans="1:5">
      <c r="A228" s="6" t="s">
        <v>787</v>
      </c>
      <c r="B228" s="6" t="s">
        <v>21</v>
      </c>
      <c r="C228" s="6" t="s">
        <v>788</v>
      </c>
      <c r="D228" s="7">
        <v>18.899999999999999</v>
      </c>
      <c r="E228" s="8">
        <v>53526</v>
      </c>
    </row>
    <row r="229" spans="1:5">
      <c r="A229" s="6" t="s">
        <v>789</v>
      </c>
      <c r="B229" s="6" t="s">
        <v>21</v>
      </c>
      <c r="C229" s="6" t="s">
        <v>790</v>
      </c>
      <c r="D229" s="7">
        <v>13.9</v>
      </c>
      <c r="E229" s="8">
        <v>67053</v>
      </c>
    </row>
    <row r="230" spans="1:5">
      <c r="A230" s="6" t="s">
        <v>791</v>
      </c>
      <c r="B230" s="6" t="s">
        <v>21</v>
      </c>
      <c r="C230" s="6" t="s">
        <v>792</v>
      </c>
      <c r="D230" s="7">
        <v>12.4</v>
      </c>
      <c r="E230" s="8">
        <v>90527</v>
      </c>
    </row>
    <row r="231" spans="1:5">
      <c r="A231" s="6" t="s">
        <v>793</v>
      </c>
      <c r="B231" s="6" t="s">
        <v>21</v>
      </c>
      <c r="C231" s="6" t="s">
        <v>794</v>
      </c>
      <c r="D231" s="7">
        <v>17.5</v>
      </c>
      <c r="E231" s="8">
        <v>53341</v>
      </c>
    </row>
    <row r="232" spans="1:5">
      <c r="A232" s="6" t="s">
        <v>795</v>
      </c>
      <c r="B232" s="6" t="s">
        <v>21</v>
      </c>
      <c r="C232" s="6" t="s">
        <v>796</v>
      </c>
      <c r="D232" s="7">
        <v>14.4</v>
      </c>
      <c r="E232" s="8">
        <v>61761</v>
      </c>
    </row>
    <row r="233" spans="1:5">
      <c r="A233" s="6" t="s">
        <v>797</v>
      </c>
      <c r="B233" s="6" t="s">
        <v>21</v>
      </c>
      <c r="C233" s="6" t="s">
        <v>798</v>
      </c>
      <c r="D233" s="7">
        <v>8.4</v>
      </c>
      <c r="E233" s="8">
        <v>101133</v>
      </c>
    </row>
    <row r="234" spans="1:5">
      <c r="A234" s="6" t="s">
        <v>799</v>
      </c>
      <c r="B234" s="6" t="s">
        <v>21</v>
      </c>
      <c r="C234" s="6" t="s">
        <v>800</v>
      </c>
      <c r="D234" s="7">
        <v>15.6</v>
      </c>
      <c r="E234" s="8">
        <v>63049</v>
      </c>
    </row>
    <row r="235" spans="1:5">
      <c r="A235" s="6" t="s">
        <v>801</v>
      </c>
      <c r="B235" s="6" t="s">
        <v>21</v>
      </c>
      <c r="C235" s="6" t="s">
        <v>802</v>
      </c>
      <c r="D235" s="7">
        <v>8.3000000000000007</v>
      </c>
      <c r="E235" s="8">
        <v>102191</v>
      </c>
    </row>
    <row r="236" spans="1:5">
      <c r="A236" s="6" t="s">
        <v>803</v>
      </c>
      <c r="B236" s="6" t="s">
        <v>21</v>
      </c>
      <c r="C236" s="6" t="s">
        <v>577</v>
      </c>
      <c r="D236" s="7">
        <v>15.4</v>
      </c>
      <c r="E236" s="8">
        <v>64841</v>
      </c>
    </row>
    <row r="237" spans="1:5">
      <c r="A237" s="6" t="s">
        <v>804</v>
      </c>
      <c r="B237" s="6" t="s">
        <v>21</v>
      </c>
      <c r="C237" s="6" t="s">
        <v>805</v>
      </c>
      <c r="D237" s="7">
        <v>19</v>
      </c>
      <c r="E237" s="8">
        <v>45943</v>
      </c>
    </row>
    <row r="238" spans="1:5">
      <c r="A238" s="6" t="s">
        <v>806</v>
      </c>
      <c r="B238" s="6" t="s">
        <v>21</v>
      </c>
      <c r="C238" s="6" t="s">
        <v>807</v>
      </c>
      <c r="D238" s="7">
        <v>13.8</v>
      </c>
      <c r="E238" s="8">
        <v>47535</v>
      </c>
    </row>
    <row r="239" spans="1:5">
      <c r="A239" s="6" t="s">
        <v>808</v>
      </c>
      <c r="B239" s="6" t="s">
        <v>21</v>
      </c>
      <c r="C239" s="6" t="s">
        <v>809</v>
      </c>
      <c r="D239" s="7">
        <v>22.6</v>
      </c>
      <c r="E239" s="8">
        <v>37447</v>
      </c>
    </row>
    <row r="240" spans="1:5">
      <c r="A240" s="6" t="s">
        <v>810</v>
      </c>
      <c r="B240" s="6" t="s">
        <v>21</v>
      </c>
      <c r="C240" s="6" t="s">
        <v>811</v>
      </c>
      <c r="D240" s="7">
        <v>12</v>
      </c>
      <c r="E240" s="8">
        <v>67202</v>
      </c>
    </row>
    <row r="241" spans="1:5">
      <c r="A241" s="6" t="s">
        <v>812</v>
      </c>
      <c r="B241" s="6" t="s">
        <v>21</v>
      </c>
      <c r="C241" s="6" t="s">
        <v>813</v>
      </c>
      <c r="D241" s="7">
        <v>11</v>
      </c>
      <c r="E241" s="8">
        <v>66463</v>
      </c>
    </row>
    <row r="242" spans="1:5">
      <c r="A242" s="6" t="s">
        <v>814</v>
      </c>
      <c r="B242" s="6" t="s">
        <v>21</v>
      </c>
      <c r="C242" s="6" t="s">
        <v>815</v>
      </c>
      <c r="D242" s="7">
        <v>19.5</v>
      </c>
      <c r="E242" s="8">
        <v>51949</v>
      </c>
    </row>
    <row r="243" spans="1:5">
      <c r="A243" s="6" t="s">
        <v>816</v>
      </c>
      <c r="B243" s="6" t="s">
        <v>21</v>
      </c>
      <c r="C243" s="6" t="s">
        <v>817</v>
      </c>
      <c r="D243" s="7">
        <v>17.5</v>
      </c>
      <c r="E243" s="8">
        <v>50810</v>
      </c>
    </row>
    <row r="244" spans="1:5">
      <c r="A244" s="6" t="s">
        <v>818</v>
      </c>
      <c r="B244" s="6" t="s">
        <v>21</v>
      </c>
      <c r="C244" s="6" t="s">
        <v>819</v>
      </c>
      <c r="D244" s="7">
        <v>22.5</v>
      </c>
      <c r="E244" s="8">
        <v>40292</v>
      </c>
    </row>
    <row r="245" spans="1:5">
      <c r="A245" s="6" t="s">
        <v>820</v>
      </c>
      <c r="B245" s="6" t="s">
        <v>21</v>
      </c>
      <c r="C245" s="6" t="s">
        <v>821</v>
      </c>
      <c r="D245" s="7">
        <v>19.7</v>
      </c>
      <c r="E245" s="8">
        <v>37669</v>
      </c>
    </row>
    <row r="246" spans="1:5">
      <c r="A246" s="6" t="s">
        <v>822</v>
      </c>
      <c r="B246" s="6" t="s">
        <v>21</v>
      </c>
      <c r="C246" s="6" t="s">
        <v>823</v>
      </c>
      <c r="D246" s="7">
        <v>27.2</v>
      </c>
      <c r="E246" s="8">
        <v>42637</v>
      </c>
    </row>
    <row r="247" spans="1:5">
      <c r="A247" s="6" t="s">
        <v>824</v>
      </c>
      <c r="B247" s="6" t="s">
        <v>21</v>
      </c>
      <c r="C247" s="6" t="s">
        <v>825</v>
      </c>
      <c r="D247" s="7">
        <v>14.5</v>
      </c>
      <c r="E247" s="8">
        <v>53136</v>
      </c>
    </row>
    <row r="248" spans="1:5">
      <c r="A248" s="6" t="s">
        <v>826</v>
      </c>
      <c r="B248" s="6" t="s">
        <v>21</v>
      </c>
      <c r="C248" s="6" t="s">
        <v>827</v>
      </c>
      <c r="D248" s="7">
        <v>9.9</v>
      </c>
      <c r="E248" s="8">
        <v>79285</v>
      </c>
    </row>
    <row r="249" spans="1:5">
      <c r="A249" s="6" t="s">
        <v>828</v>
      </c>
      <c r="B249" s="6" t="s">
        <v>21</v>
      </c>
      <c r="C249" s="6" t="s">
        <v>829</v>
      </c>
      <c r="D249" s="7">
        <v>17.5</v>
      </c>
      <c r="E249" s="8">
        <v>58766</v>
      </c>
    </row>
    <row r="250" spans="1:5">
      <c r="A250" s="6" t="s">
        <v>830</v>
      </c>
      <c r="B250" s="6" t="s">
        <v>21</v>
      </c>
      <c r="C250" s="6" t="s">
        <v>831</v>
      </c>
      <c r="D250" s="7">
        <v>21.6</v>
      </c>
      <c r="E250" s="8">
        <v>46500</v>
      </c>
    </row>
    <row r="251" spans="1:5">
      <c r="A251" s="6" t="s">
        <v>832</v>
      </c>
      <c r="B251" s="6" t="s">
        <v>48</v>
      </c>
      <c r="C251" s="6" t="s">
        <v>833</v>
      </c>
      <c r="D251" s="7">
        <v>11.5</v>
      </c>
      <c r="E251" s="8">
        <v>63945</v>
      </c>
    </row>
    <row r="252" spans="1:5">
      <c r="A252" s="6" t="s">
        <v>834</v>
      </c>
      <c r="B252" s="6" t="s">
        <v>48</v>
      </c>
      <c r="C252" s="6" t="s">
        <v>835</v>
      </c>
      <c r="D252" s="7">
        <v>12.8</v>
      </c>
      <c r="E252" s="8">
        <v>62991</v>
      </c>
    </row>
    <row r="253" spans="1:5">
      <c r="A253" s="6" t="s">
        <v>836</v>
      </c>
      <c r="B253" s="6" t="s">
        <v>48</v>
      </c>
      <c r="C253" s="6" t="s">
        <v>837</v>
      </c>
      <c r="D253" s="7">
        <v>24</v>
      </c>
      <c r="E253" s="8">
        <v>40067</v>
      </c>
    </row>
    <row r="254" spans="1:5">
      <c r="A254" s="6" t="s">
        <v>838</v>
      </c>
      <c r="B254" s="6" t="s">
        <v>48</v>
      </c>
      <c r="C254" s="6" t="s">
        <v>839</v>
      </c>
      <c r="D254" s="7">
        <v>9.1999999999999993</v>
      </c>
      <c r="E254" s="8">
        <v>67062</v>
      </c>
    </row>
    <row r="255" spans="1:5">
      <c r="A255" s="6" t="s">
        <v>840</v>
      </c>
      <c r="B255" s="6" t="s">
        <v>48</v>
      </c>
      <c r="C255" s="6" t="s">
        <v>841</v>
      </c>
      <c r="D255" s="7">
        <v>13.1</v>
      </c>
      <c r="E255" s="8">
        <v>50361</v>
      </c>
    </row>
    <row r="256" spans="1:5">
      <c r="A256" s="6" t="s">
        <v>842</v>
      </c>
      <c r="B256" s="6" t="s">
        <v>48</v>
      </c>
      <c r="C256" s="6" t="s">
        <v>843</v>
      </c>
      <c r="D256" s="7">
        <v>20.8</v>
      </c>
      <c r="E256" s="8">
        <v>35405</v>
      </c>
    </row>
    <row r="257" spans="1:5">
      <c r="A257" s="6" t="s">
        <v>844</v>
      </c>
      <c r="B257" s="6" t="s">
        <v>48</v>
      </c>
      <c r="C257" s="6" t="s">
        <v>845</v>
      </c>
      <c r="D257" s="7">
        <v>36.700000000000003</v>
      </c>
      <c r="E257" s="8">
        <v>36630</v>
      </c>
    </row>
    <row r="258" spans="1:5">
      <c r="A258" s="6" t="s">
        <v>846</v>
      </c>
      <c r="B258" s="6" t="s">
        <v>48</v>
      </c>
      <c r="C258" s="6" t="s">
        <v>847</v>
      </c>
      <c r="D258" s="7">
        <v>12.3</v>
      </c>
      <c r="E258" s="8">
        <v>72392</v>
      </c>
    </row>
    <row r="259" spans="1:5">
      <c r="A259" s="6" t="s">
        <v>848</v>
      </c>
      <c r="B259" s="6" t="s">
        <v>48</v>
      </c>
      <c r="C259" s="6" t="s">
        <v>849</v>
      </c>
      <c r="D259" s="7">
        <v>4.9000000000000004</v>
      </c>
      <c r="E259" s="8">
        <v>86548</v>
      </c>
    </row>
    <row r="260" spans="1:5">
      <c r="A260" s="6" t="s">
        <v>850</v>
      </c>
      <c r="B260" s="6" t="s">
        <v>48</v>
      </c>
      <c r="C260" s="6" t="s">
        <v>851</v>
      </c>
      <c r="D260" s="7">
        <v>11.7</v>
      </c>
      <c r="E260" s="8">
        <v>50947</v>
      </c>
    </row>
    <row r="261" spans="1:5">
      <c r="A261" s="6" t="s">
        <v>852</v>
      </c>
      <c r="B261" s="6" t="s">
        <v>48</v>
      </c>
      <c r="C261" s="6" t="s">
        <v>853</v>
      </c>
      <c r="D261" s="7">
        <v>11.7</v>
      </c>
      <c r="E261" s="8">
        <v>50620</v>
      </c>
    </row>
    <row r="262" spans="1:5">
      <c r="A262" s="6" t="s">
        <v>854</v>
      </c>
      <c r="B262" s="6" t="s">
        <v>48</v>
      </c>
      <c r="C262" s="6" t="s">
        <v>855</v>
      </c>
      <c r="D262" s="7">
        <v>9.6</v>
      </c>
      <c r="E262" s="8">
        <v>67262</v>
      </c>
    </row>
    <row r="263" spans="1:5">
      <c r="A263" s="6" t="s">
        <v>856</v>
      </c>
      <c r="B263" s="6" t="s">
        <v>48</v>
      </c>
      <c r="C263" s="6" t="s">
        <v>857</v>
      </c>
      <c r="D263" s="7">
        <v>20.2</v>
      </c>
      <c r="E263" s="8">
        <v>37102</v>
      </c>
    </row>
    <row r="264" spans="1:5">
      <c r="A264" s="6" t="s">
        <v>858</v>
      </c>
      <c r="B264" s="6" t="s">
        <v>48</v>
      </c>
      <c r="C264" s="6" t="s">
        <v>859</v>
      </c>
      <c r="D264" s="7">
        <v>28.2</v>
      </c>
      <c r="E264" s="8">
        <v>27944</v>
      </c>
    </row>
    <row r="265" spans="1:5">
      <c r="A265" s="6" t="s">
        <v>860</v>
      </c>
      <c r="B265" s="6" t="s">
        <v>48</v>
      </c>
      <c r="C265" s="6" t="s">
        <v>861</v>
      </c>
      <c r="D265" s="7">
        <v>44.3</v>
      </c>
      <c r="E265" s="8">
        <v>35405</v>
      </c>
    </row>
    <row r="266" spans="1:5">
      <c r="A266" s="6" t="s">
        <v>862</v>
      </c>
      <c r="B266" s="6" t="s">
        <v>48</v>
      </c>
      <c r="C266" s="6" t="s">
        <v>863</v>
      </c>
      <c r="D266" s="7">
        <v>15.1</v>
      </c>
      <c r="E266" s="8">
        <v>43995</v>
      </c>
    </row>
    <row r="267" spans="1:5">
      <c r="A267" s="6" t="s">
        <v>864</v>
      </c>
      <c r="B267" s="6" t="s">
        <v>48</v>
      </c>
      <c r="C267" s="6" t="s">
        <v>865</v>
      </c>
      <c r="D267" s="7">
        <v>15.8</v>
      </c>
      <c r="E267" s="8">
        <v>42586</v>
      </c>
    </row>
    <row r="268" spans="1:5">
      <c r="A268" s="6" t="s">
        <v>866</v>
      </c>
      <c r="B268" s="6" t="s">
        <v>48</v>
      </c>
      <c r="C268" s="6" t="s">
        <v>867</v>
      </c>
      <c r="D268" s="7">
        <v>15.7</v>
      </c>
      <c r="E268" s="8">
        <v>57886</v>
      </c>
    </row>
    <row r="269" spans="1:5">
      <c r="A269" s="6" t="s">
        <v>868</v>
      </c>
      <c r="B269" s="6" t="s">
        <v>48</v>
      </c>
      <c r="C269" s="6" t="s">
        <v>869</v>
      </c>
      <c r="D269" s="7">
        <v>14.9</v>
      </c>
      <c r="E269" s="8">
        <v>44829</v>
      </c>
    </row>
    <row r="270" spans="1:5">
      <c r="A270" s="6" t="s">
        <v>870</v>
      </c>
      <c r="B270" s="6" t="s">
        <v>48</v>
      </c>
      <c r="C270" s="6" t="s">
        <v>871</v>
      </c>
      <c r="D270" s="7">
        <v>3.4</v>
      </c>
      <c r="E270" s="8">
        <v>109926</v>
      </c>
    </row>
    <row r="271" spans="1:5">
      <c r="A271" s="6" t="s">
        <v>872</v>
      </c>
      <c r="B271" s="6" t="s">
        <v>48</v>
      </c>
      <c r="C271" s="6" t="s">
        <v>873</v>
      </c>
      <c r="D271" s="7">
        <v>7.6</v>
      </c>
      <c r="E271" s="8">
        <v>75191</v>
      </c>
    </row>
    <row r="272" spans="1:5">
      <c r="A272" s="6" t="s">
        <v>874</v>
      </c>
      <c r="B272" s="6" t="s">
        <v>48</v>
      </c>
      <c r="C272" s="6" t="s">
        <v>875</v>
      </c>
      <c r="D272" s="7">
        <v>5.9</v>
      </c>
      <c r="E272" s="8">
        <v>90270</v>
      </c>
    </row>
    <row r="273" spans="1:5">
      <c r="A273" s="6" t="s">
        <v>876</v>
      </c>
      <c r="B273" s="6" t="s">
        <v>48</v>
      </c>
      <c r="C273" s="6" t="s">
        <v>877</v>
      </c>
      <c r="D273" s="7">
        <v>11</v>
      </c>
      <c r="E273" s="8">
        <v>60050</v>
      </c>
    </row>
    <row r="274" spans="1:5">
      <c r="A274" s="6" t="s">
        <v>878</v>
      </c>
      <c r="B274" s="6" t="s">
        <v>48</v>
      </c>
      <c r="C274" s="6" t="s">
        <v>879</v>
      </c>
      <c r="D274" s="7">
        <v>17.2</v>
      </c>
      <c r="E274" s="8">
        <v>41967</v>
      </c>
    </row>
    <row r="275" spans="1:5">
      <c r="A275" s="6" t="s">
        <v>880</v>
      </c>
      <c r="B275" s="6" t="s">
        <v>48</v>
      </c>
      <c r="C275" s="6" t="s">
        <v>881</v>
      </c>
      <c r="D275" s="7">
        <v>10.3</v>
      </c>
      <c r="E275" s="8">
        <v>64487</v>
      </c>
    </row>
    <row r="276" spans="1:5">
      <c r="A276" s="6" t="s">
        <v>882</v>
      </c>
      <c r="B276" s="6" t="s">
        <v>48</v>
      </c>
      <c r="C276" s="6" t="s">
        <v>883</v>
      </c>
      <c r="D276" s="7">
        <v>8</v>
      </c>
      <c r="E276" s="8">
        <v>67389</v>
      </c>
    </row>
    <row r="277" spans="1:5">
      <c r="A277" s="6" t="s">
        <v>884</v>
      </c>
      <c r="B277" s="6" t="s">
        <v>48</v>
      </c>
      <c r="C277" s="6" t="s">
        <v>885</v>
      </c>
      <c r="D277" s="7">
        <v>8.3000000000000007</v>
      </c>
      <c r="E277" s="8">
        <v>59885</v>
      </c>
    </row>
    <row r="278" spans="1:5">
      <c r="A278" s="6" t="s">
        <v>886</v>
      </c>
      <c r="B278" s="6" t="s">
        <v>48</v>
      </c>
      <c r="C278" s="6" t="s">
        <v>887</v>
      </c>
      <c r="D278" s="7">
        <v>12.5</v>
      </c>
      <c r="E278" s="8">
        <v>47619</v>
      </c>
    </row>
    <row r="279" spans="1:5">
      <c r="A279" s="6" t="s">
        <v>888</v>
      </c>
      <c r="B279" s="6" t="s">
        <v>48</v>
      </c>
      <c r="C279" s="6" t="s">
        <v>889</v>
      </c>
      <c r="D279" s="7">
        <v>10.9</v>
      </c>
      <c r="E279" s="8">
        <v>58613</v>
      </c>
    </row>
    <row r="280" spans="1:5">
      <c r="A280" s="6" t="s">
        <v>890</v>
      </c>
      <c r="B280" s="6" t="s">
        <v>48</v>
      </c>
      <c r="C280" s="6" t="s">
        <v>891</v>
      </c>
      <c r="D280" s="7">
        <v>23.2</v>
      </c>
      <c r="E280" s="8">
        <v>33098</v>
      </c>
    </row>
    <row r="281" spans="1:5">
      <c r="A281" s="6" t="s">
        <v>892</v>
      </c>
      <c r="B281" s="6" t="s">
        <v>48</v>
      </c>
      <c r="C281" s="6" t="s">
        <v>427</v>
      </c>
      <c r="D281" s="7">
        <v>13.9</v>
      </c>
      <c r="E281" s="8">
        <v>46905</v>
      </c>
    </row>
    <row r="282" spans="1:5">
      <c r="A282" s="6" t="s">
        <v>893</v>
      </c>
      <c r="B282" s="6" t="s">
        <v>48</v>
      </c>
      <c r="C282" s="6" t="s">
        <v>429</v>
      </c>
      <c r="D282" s="7">
        <v>7.9</v>
      </c>
      <c r="E282" s="8">
        <v>71209</v>
      </c>
    </row>
    <row r="283" spans="1:5">
      <c r="A283" s="6" t="s">
        <v>894</v>
      </c>
      <c r="B283" s="6" t="s">
        <v>48</v>
      </c>
      <c r="C283" s="6" t="s">
        <v>895</v>
      </c>
      <c r="D283" s="7">
        <v>13.9</v>
      </c>
      <c r="E283" s="8">
        <v>42108</v>
      </c>
    </row>
    <row r="284" spans="1:5">
      <c r="A284" s="6" t="s">
        <v>896</v>
      </c>
      <c r="B284" s="6" t="s">
        <v>48</v>
      </c>
      <c r="C284" s="6" t="s">
        <v>897</v>
      </c>
      <c r="D284" s="7">
        <v>12.2</v>
      </c>
      <c r="E284" s="8">
        <v>44090</v>
      </c>
    </row>
    <row r="285" spans="1:5">
      <c r="A285" s="6" t="s">
        <v>898</v>
      </c>
      <c r="B285" s="6" t="s">
        <v>48</v>
      </c>
      <c r="C285" s="6" t="s">
        <v>751</v>
      </c>
      <c r="D285" s="7">
        <v>15.7</v>
      </c>
      <c r="E285" s="8">
        <v>45913</v>
      </c>
    </row>
    <row r="286" spans="1:5">
      <c r="A286" s="6" t="s">
        <v>899</v>
      </c>
      <c r="B286" s="6" t="s">
        <v>48</v>
      </c>
      <c r="C286" s="6" t="s">
        <v>900</v>
      </c>
      <c r="D286" s="7">
        <v>9.4</v>
      </c>
      <c r="E286" s="8">
        <v>60732</v>
      </c>
    </row>
    <row r="287" spans="1:5">
      <c r="A287" s="6" t="s">
        <v>901</v>
      </c>
      <c r="B287" s="6" t="s">
        <v>48</v>
      </c>
      <c r="C287" s="6" t="s">
        <v>902</v>
      </c>
      <c r="D287" s="7">
        <v>12.2</v>
      </c>
      <c r="E287" s="8">
        <v>64935</v>
      </c>
    </row>
    <row r="288" spans="1:5">
      <c r="A288" s="6" t="s">
        <v>903</v>
      </c>
      <c r="B288" s="6" t="s">
        <v>48</v>
      </c>
      <c r="C288" s="6" t="s">
        <v>904</v>
      </c>
      <c r="D288" s="7">
        <v>19.3</v>
      </c>
      <c r="E288" s="8">
        <v>38858</v>
      </c>
    </row>
    <row r="289" spans="1:5">
      <c r="A289" s="6" t="s">
        <v>905</v>
      </c>
      <c r="B289" s="6" t="s">
        <v>48</v>
      </c>
      <c r="C289" s="6" t="s">
        <v>653</v>
      </c>
      <c r="D289" s="7">
        <v>19.399999999999999</v>
      </c>
      <c r="E289" s="8">
        <v>43188</v>
      </c>
    </row>
    <row r="290" spans="1:5">
      <c r="A290" s="6" t="s">
        <v>906</v>
      </c>
      <c r="B290" s="6" t="s">
        <v>48</v>
      </c>
      <c r="C290" s="6" t="s">
        <v>657</v>
      </c>
      <c r="D290" s="7">
        <v>15.5</v>
      </c>
      <c r="E290" s="8">
        <v>46306</v>
      </c>
    </row>
    <row r="291" spans="1:5">
      <c r="A291" s="6" t="s">
        <v>907</v>
      </c>
      <c r="B291" s="6" t="s">
        <v>48</v>
      </c>
      <c r="C291" s="6" t="s">
        <v>908</v>
      </c>
      <c r="D291" s="7">
        <v>14.1</v>
      </c>
      <c r="E291" s="8">
        <v>51449</v>
      </c>
    </row>
    <row r="292" spans="1:5">
      <c r="A292" s="6" t="s">
        <v>909</v>
      </c>
      <c r="B292" s="6" t="s">
        <v>48</v>
      </c>
      <c r="C292" s="6" t="s">
        <v>910</v>
      </c>
      <c r="D292" s="7">
        <v>9.4</v>
      </c>
      <c r="E292" s="8">
        <v>50481</v>
      </c>
    </row>
    <row r="293" spans="1:5">
      <c r="A293" s="6" t="s">
        <v>911</v>
      </c>
      <c r="B293" s="6" t="s">
        <v>48</v>
      </c>
      <c r="C293" s="6" t="s">
        <v>912</v>
      </c>
      <c r="D293" s="7">
        <v>11.7</v>
      </c>
      <c r="E293" s="8">
        <v>59173</v>
      </c>
    </row>
    <row r="294" spans="1:5">
      <c r="A294" s="6" t="s">
        <v>913</v>
      </c>
      <c r="B294" s="6" t="s">
        <v>48</v>
      </c>
      <c r="C294" s="6" t="s">
        <v>914</v>
      </c>
      <c r="D294" s="7">
        <v>19.3</v>
      </c>
      <c r="E294" s="8">
        <v>42975</v>
      </c>
    </row>
    <row r="295" spans="1:5">
      <c r="A295" s="6" t="s">
        <v>915</v>
      </c>
      <c r="B295" s="6" t="s">
        <v>48</v>
      </c>
      <c r="C295" s="6" t="s">
        <v>916</v>
      </c>
      <c r="D295" s="7">
        <v>17.7</v>
      </c>
      <c r="E295" s="8">
        <v>46860</v>
      </c>
    </row>
    <row r="296" spans="1:5">
      <c r="A296" s="6" t="s">
        <v>917</v>
      </c>
      <c r="B296" s="6" t="s">
        <v>48</v>
      </c>
      <c r="C296" s="6" t="s">
        <v>459</v>
      </c>
      <c r="D296" s="7">
        <v>12.1</v>
      </c>
      <c r="E296" s="8">
        <v>49087</v>
      </c>
    </row>
    <row r="297" spans="1:5">
      <c r="A297" s="6" t="s">
        <v>918</v>
      </c>
      <c r="B297" s="6" t="s">
        <v>48</v>
      </c>
      <c r="C297" s="6" t="s">
        <v>919</v>
      </c>
      <c r="D297" s="7">
        <v>20.6</v>
      </c>
      <c r="E297" s="8">
        <v>34970</v>
      </c>
    </row>
    <row r="298" spans="1:5">
      <c r="A298" s="6" t="s">
        <v>920</v>
      </c>
      <c r="B298" s="6" t="s">
        <v>48</v>
      </c>
      <c r="C298" s="6" t="s">
        <v>921</v>
      </c>
      <c r="D298" s="7">
        <v>9.4</v>
      </c>
      <c r="E298" s="8">
        <v>60402</v>
      </c>
    </row>
    <row r="299" spans="1:5">
      <c r="A299" s="6" t="s">
        <v>922</v>
      </c>
      <c r="B299" s="6" t="s">
        <v>48</v>
      </c>
      <c r="C299" s="6" t="s">
        <v>923</v>
      </c>
      <c r="D299" s="7">
        <v>9.1999999999999993</v>
      </c>
      <c r="E299" s="8">
        <v>63319</v>
      </c>
    </row>
    <row r="300" spans="1:5">
      <c r="A300" s="6" t="s">
        <v>924</v>
      </c>
      <c r="B300" s="6" t="s">
        <v>48</v>
      </c>
      <c r="C300" s="6" t="s">
        <v>676</v>
      </c>
      <c r="D300" s="7">
        <v>11.1</v>
      </c>
      <c r="E300" s="8">
        <v>48562</v>
      </c>
    </row>
    <row r="301" spans="1:5">
      <c r="A301" s="6" t="s">
        <v>925</v>
      </c>
      <c r="B301" s="6" t="s">
        <v>48</v>
      </c>
      <c r="C301" s="6" t="s">
        <v>926</v>
      </c>
      <c r="D301" s="7">
        <v>7</v>
      </c>
      <c r="E301" s="8">
        <v>76663</v>
      </c>
    </row>
    <row r="302" spans="1:5">
      <c r="A302" s="6" t="s">
        <v>927</v>
      </c>
      <c r="B302" s="6" t="s">
        <v>48</v>
      </c>
      <c r="C302" s="6" t="s">
        <v>928</v>
      </c>
      <c r="D302" s="7">
        <v>19.600000000000001</v>
      </c>
      <c r="E302" s="8">
        <v>41348</v>
      </c>
    </row>
    <row r="303" spans="1:5">
      <c r="A303" s="6" t="s">
        <v>929</v>
      </c>
      <c r="B303" s="6" t="s">
        <v>48</v>
      </c>
      <c r="C303" s="6" t="s">
        <v>930</v>
      </c>
      <c r="D303" s="7">
        <v>19.8</v>
      </c>
      <c r="E303" s="8">
        <v>40540</v>
      </c>
    </row>
    <row r="304" spans="1:5">
      <c r="A304" s="6" t="s">
        <v>931</v>
      </c>
      <c r="B304" s="6" t="s">
        <v>48</v>
      </c>
      <c r="C304" s="6" t="s">
        <v>932</v>
      </c>
      <c r="D304" s="7">
        <v>9.6999999999999993</v>
      </c>
      <c r="E304" s="8">
        <v>61426</v>
      </c>
    </row>
    <row r="305" spans="1:5">
      <c r="A305" s="6" t="s">
        <v>933</v>
      </c>
      <c r="B305" s="6" t="s">
        <v>48</v>
      </c>
      <c r="C305" s="6" t="s">
        <v>934</v>
      </c>
      <c r="D305" s="7">
        <v>17.2</v>
      </c>
      <c r="E305" s="8">
        <v>40259</v>
      </c>
    </row>
    <row r="306" spans="1:5">
      <c r="A306" s="6" t="s">
        <v>935</v>
      </c>
      <c r="B306" s="6" t="s">
        <v>48</v>
      </c>
      <c r="C306" s="6" t="s">
        <v>936</v>
      </c>
      <c r="D306" s="7">
        <v>8.9</v>
      </c>
      <c r="E306" s="8">
        <v>70989</v>
      </c>
    </row>
    <row r="307" spans="1:5">
      <c r="A307" s="6" t="s">
        <v>937</v>
      </c>
      <c r="B307" s="6" t="s">
        <v>48</v>
      </c>
      <c r="C307" s="6" t="s">
        <v>938</v>
      </c>
      <c r="D307" s="7">
        <v>29.6</v>
      </c>
      <c r="E307" s="8">
        <v>34209</v>
      </c>
    </row>
    <row r="308" spans="1:5">
      <c r="A308" s="6" t="s">
        <v>939</v>
      </c>
      <c r="B308" s="6" t="s">
        <v>48</v>
      </c>
      <c r="C308" s="6" t="s">
        <v>940</v>
      </c>
      <c r="D308" s="7">
        <v>15.6</v>
      </c>
      <c r="E308" s="8">
        <v>43489</v>
      </c>
    </row>
    <row r="309" spans="1:5">
      <c r="A309" s="6" t="s">
        <v>941</v>
      </c>
      <c r="B309" s="6" t="s">
        <v>48</v>
      </c>
      <c r="C309" s="6" t="s">
        <v>942</v>
      </c>
      <c r="D309" s="7">
        <v>11</v>
      </c>
      <c r="E309" s="8">
        <v>62793</v>
      </c>
    </row>
    <row r="310" spans="1:5">
      <c r="A310" s="6" t="s">
        <v>943</v>
      </c>
      <c r="B310" s="6" t="s">
        <v>48</v>
      </c>
      <c r="C310" s="6" t="s">
        <v>944</v>
      </c>
      <c r="D310" s="7">
        <v>13.6</v>
      </c>
      <c r="E310" s="8">
        <v>40325</v>
      </c>
    </row>
    <row r="311" spans="1:5">
      <c r="A311" s="6" t="s">
        <v>945</v>
      </c>
      <c r="B311" s="6" t="s">
        <v>48</v>
      </c>
      <c r="C311" s="6" t="s">
        <v>946</v>
      </c>
      <c r="D311" s="7">
        <v>8.6999999999999993</v>
      </c>
      <c r="E311" s="8">
        <v>69633</v>
      </c>
    </row>
    <row r="312" spans="1:5">
      <c r="A312" s="6" t="s">
        <v>947</v>
      </c>
      <c r="B312" s="6" t="s">
        <v>48</v>
      </c>
      <c r="C312" s="6" t="s">
        <v>948</v>
      </c>
      <c r="D312" s="7">
        <v>8.8000000000000007</v>
      </c>
      <c r="E312" s="8">
        <v>66191</v>
      </c>
    </row>
    <row r="313" spans="1:5">
      <c r="A313" s="6" t="s">
        <v>949</v>
      </c>
      <c r="B313" s="6" t="s">
        <v>48</v>
      </c>
      <c r="C313" s="6" t="s">
        <v>485</v>
      </c>
      <c r="D313" s="7">
        <v>11.4</v>
      </c>
      <c r="E313" s="8">
        <v>47592</v>
      </c>
    </row>
    <row r="314" spans="1:5">
      <c r="A314" s="6" t="s">
        <v>950</v>
      </c>
      <c r="B314" s="6" t="s">
        <v>48</v>
      </c>
      <c r="C314" s="6" t="s">
        <v>951</v>
      </c>
      <c r="D314" s="7">
        <v>11.3</v>
      </c>
      <c r="E314" s="8">
        <v>69434</v>
      </c>
    </row>
    <row r="315" spans="1:5">
      <c r="A315" s="6" t="s">
        <v>952</v>
      </c>
      <c r="B315" s="6" t="s">
        <v>48</v>
      </c>
      <c r="C315" s="6" t="s">
        <v>581</v>
      </c>
      <c r="D315" s="7">
        <v>14.1</v>
      </c>
      <c r="E315" s="8">
        <v>48934</v>
      </c>
    </row>
    <row r="316" spans="1:5">
      <c r="A316" s="6" t="s">
        <v>953</v>
      </c>
      <c r="B316" s="6" t="s">
        <v>58</v>
      </c>
      <c r="C316" s="6" t="s">
        <v>954</v>
      </c>
      <c r="D316" s="7">
        <v>10.6</v>
      </c>
      <c r="E316" s="8">
        <v>71333</v>
      </c>
    </row>
    <row r="317" spans="1:5">
      <c r="A317" s="6" t="s">
        <v>955</v>
      </c>
      <c r="B317" s="6" t="s">
        <v>58</v>
      </c>
      <c r="C317" s="6" t="s">
        <v>956</v>
      </c>
      <c r="D317" s="7">
        <v>9</v>
      </c>
      <c r="E317" s="8">
        <v>86297</v>
      </c>
    </row>
    <row r="318" spans="1:5">
      <c r="A318" s="6" t="s">
        <v>957</v>
      </c>
      <c r="B318" s="6" t="s">
        <v>58</v>
      </c>
      <c r="C318" s="6" t="s">
        <v>958</v>
      </c>
      <c r="D318" s="7">
        <v>11.1</v>
      </c>
      <c r="E318" s="8">
        <v>69260</v>
      </c>
    </row>
    <row r="319" spans="1:5">
      <c r="A319" s="6" t="s">
        <v>959</v>
      </c>
      <c r="B319" s="6" t="s">
        <v>58</v>
      </c>
      <c r="C319" s="6" t="s">
        <v>960</v>
      </c>
      <c r="D319" s="7">
        <v>7.4</v>
      </c>
      <c r="E319" s="8">
        <v>70847</v>
      </c>
    </row>
    <row r="320" spans="1:5">
      <c r="A320" s="6" t="s">
        <v>961</v>
      </c>
      <c r="B320" s="6" t="s">
        <v>58</v>
      </c>
      <c r="C320" s="6" t="s">
        <v>962</v>
      </c>
      <c r="D320" s="7">
        <v>6.7</v>
      </c>
      <c r="E320" s="8">
        <v>82878</v>
      </c>
    </row>
    <row r="321" spans="1:5">
      <c r="A321" s="6" t="s">
        <v>963</v>
      </c>
      <c r="B321" s="6" t="s">
        <v>58</v>
      </c>
      <c r="C321" s="6" t="s">
        <v>964</v>
      </c>
      <c r="D321" s="7">
        <v>13.6</v>
      </c>
      <c r="E321" s="8">
        <v>61758</v>
      </c>
    </row>
    <row r="322" spans="1:5">
      <c r="A322" s="6" t="s">
        <v>965</v>
      </c>
      <c r="B322" s="6" t="s">
        <v>58</v>
      </c>
      <c r="C322" s="6" t="s">
        <v>966</v>
      </c>
      <c r="D322" s="7">
        <v>11.1</v>
      </c>
      <c r="E322" s="8">
        <v>65602</v>
      </c>
    </row>
    <row r="323" spans="1:5">
      <c r="A323" s="6" t="s">
        <v>967</v>
      </c>
      <c r="B323" s="6" t="s">
        <v>58</v>
      </c>
      <c r="C323" s="6" t="s">
        <v>968</v>
      </c>
      <c r="D323" s="7">
        <v>7.1</v>
      </c>
      <c r="E323" s="8">
        <v>81616</v>
      </c>
    </row>
    <row r="324" spans="1:5">
      <c r="A324" s="6" t="s">
        <v>969</v>
      </c>
      <c r="B324" s="6" t="s">
        <v>58</v>
      </c>
      <c r="C324" s="6" t="s">
        <v>970</v>
      </c>
      <c r="D324" s="7">
        <v>10.9</v>
      </c>
      <c r="E324" s="8">
        <v>61303</v>
      </c>
    </row>
    <row r="325" spans="1:5">
      <c r="A325" s="6" t="s">
        <v>971</v>
      </c>
      <c r="B325" s="6" t="s">
        <v>66</v>
      </c>
      <c r="C325" s="6" t="s">
        <v>246</v>
      </c>
      <c r="D325" s="7">
        <v>12.6</v>
      </c>
      <c r="E325" s="8">
        <v>61327</v>
      </c>
    </row>
    <row r="326" spans="1:5">
      <c r="A326" s="6" t="s">
        <v>972</v>
      </c>
      <c r="B326" s="6" t="s">
        <v>66</v>
      </c>
      <c r="C326" s="6" t="s">
        <v>973</v>
      </c>
      <c r="D326" s="7">
        <v>14.2</v>
      </c>
      <c r="E326" s="8">
        <v>55678</v>
      </c>
    </row>
    <row r="327" spans="1:5">
      <c r="A327" s="6" t="s">
        <v>974</v>
      </c>
      <c r="B327" s="6" t="s">
        <v>66</v>
      </c>
      <c r="C327" s="6" t="s">
        <v>975</v>
      </c>
      <c r="D327" s="7">
        <v>12.1</v>
      </c>
      <c r="E327" s="8">
        <v>66179</v>
      </c>
    </row>
    <row r="328" spans="1:5">
      <c r="A328" s="6" t="s">
        <v>976</v>
      </c>
      <c r="B328" s="6" t="s">
        <v>66</v>
      </c>
      <c r="C328" s="6" t="s">
        <v>977</v>
      </c>
      <c r="D328" s="7">
        <v>12.3</v>
      </c>
      <c r="E328" s="8">
        <v>54309</v>
      </c>
    </row>
    <row r="329" spans="1:5">
      <c r="A329" s="6" t="s">
        <v>978</v>
      </c>
      <c r="B329" s="6" t="s">
        <v>68</v>
      </c>
      <c r="C329" s="6" t="s">
        <v>67</v>
      </c>
      <c r="D329" s="7">
        <v>17.7</v>
      </c>
      <c r="E329" s="8">
        <v>73115</v>
      </c>
    </row>
    <row r="330" spans="1:5">
      <c r="A330" s="6" t="s">
        <v>979</v>
      </c>
      <c r="B330" s="6" t="s">
        <v>68</v>
      </c>
      <c r="C330" s="6" t="s">
        <v>67</v>
      </c>
      <c r="D330" s="7">
        <v>17.7</v>
      </c>
      <c r="E330" s="8">
        <v>73115</v>
      </c>
    </row>
    <row r="331" spans="1:5">
      <c r="A331" s="6" t="s">
        <v>980</v>
      </c>
      <c r="B331" s="6" t="s">
        <v>70</v>
      </c>
      <c r="C331" s="6" t="s">
        <v>981</v>
      </c>
      <c r="D331" s="7">
        <v>15.8</v>
      </c>
      <c r="E331" s="8">
        <v>49416</v>
      </c>
    </row>
    <row r="332" spans="1:5">
      <c r="A332" s="6" t="s">
        <v>982</v>
      </c>
      <c r="B332" s="6" t="s">
        <v>70</v>
      </c>
      <c r="C332" s="6" t="s">
        <v>983</v>
      </c>
      <c r="D332" s="7">
        <v>21.1</v>
      </c>
      <c r="E332" s="8">
        <v>47023</v>
      </c>
    </row>
    <row r="333" spans="1:5">
      <c r="A333" s="6" t="s">
        <v>984</v>
      </c>
      <c r="B333" s="6" t="s">
        <v>70</v>
      </c>
      <c r="C333" s="6" t="s">
        <v>985</v>
      </c>
      <c r="D333" s="7">
        <v>16.8</v>
      </c>
      <c r="E333" s="8">
        <v>50883</v>
      </c>
    </row>
    <row r="334" spans="1:5">
      <c r="A334" s="6" t="s">
        <v>986</v>
      </c>
      <c r="B334" s="6" t="s">
        <v>70</v>
      </c>
      <c r="C334" s="6" t="s">
        <v>987</v>
      </c>
      <c r="D334" s="7">
        <v>16.5</v>
      </c>
      <c r="E334" s="8">
        <v>47745</v>
      </c>
    </row>
    <row r="335" spans="1:5">
      <c r="A335" s="6" t="s">
        <v>988</v>
      </c>
      <c r="B335" s="6" t="s">
        <v>70</v>
      </c>
      <c r="C335" s="6" t="s">
        <v>989</v>
      </c>
      <c r="D335" s="7">
        <v>21.3</v>
      </c>
      <c r="E335" s="8">
        <v>40879</v>
      </c>
    </row>
    <row r="336" spans="1:5">
      <c r="A336" s="6" t="s">
        <v>990</v>
      </c>
      <c r="B336" s="6" t="s">
        <v>70</v>
      </c>
      <c r="C336" s="6" t="s">
        <v>991</v>
      </c>
      <c r="D336" s="7">
        <v>13.4</v>
      </c>
      <c r="E336" s="8">
        <v>50352</v>
      </c>
    </row>
    <row r="337" spans="1:5">
      <c r="A337" s="6" t="s">
        <v>992</v>
      </c>
      <c r="B337" s="6" t="s">
        <v>70</v>
      </c>
      <c r="C337" s="6" t="s">
        <v>993</v>
      </c>
      <c r="D337" s="7">
        <v>14</v>
      </c>
      <c r="E337" s="8">
        <v>53624</v>
      </c>
    </row>
    <row r="338" spans="1:5">
      <c r="A338" s="6" t="s">
        <v>994</v>
      </c>
      <c r="B338" s="6" t="s">
        <v>70</v>
      </c>
      <c r="C338" s="6" t="s">
        <v>371</v>
      </c>
      <c r="D338" s="7">
        <v>22.2</v>
      </c>
      <c r="E338" s="8">
        <v>36062</v>
      </c>
    </row>
    <row r="339" spans="1:5">
      <c r="A339" s="6" t="s">
        <v>995</v>
      </c>
      <c r="B339" s="6" t="s">
        <v>70</v>
      </c>
      <c r="C339" s="6" t="s">
        <v>996</v>
      </c>
      <c r="D339" s="7">
        <v>12.4</v>
      </c>
      <c r="E339" s="8">
        <v>45495</v>
      </c>
    </row>
    <row r="340" spans="1:5">
      <c r="A340" s="6" t="s">
        <v>997</v>
      </c>
      <c r="B340" s="6" t="s">
        <v>70</v>
      </c>
      <c r="C340" s="6" t="s">
        <v>998</v>
      </c>
      <c r="D340" s="7">
        <v>17.5</v>
      </c>
      <c r="E340" s="8">
        <v>39982</v>
      </c>
    </row>
    <row r="341" spans="1:5">
      <c r="A341" s="6" t="s">
        <v>999</v>
      </c>
      <c r="B341" s="6" t="s">
        <v>70</v>
      </c>
      <c r="C341" s="6" t="s">
        <v>383</v>
      </c>
      <c r="D341" s="7">
        <v>11.6</v>
      </c>
      <c r="E341" s="8">
        <v>59244</v>
      </c>
    </row>
    <row r="342" spans="1:5">
      <c r="A342" s="6" t="s">
        <v>1000</v>
      </c>
      <c r="B342" s="6" t="s">
        <v>70</v>
      </c>
      <c r="C342" s="6" t="s">
        <v>1001</v>
      </c>
      <c r="D342" s="7">
        <v>13.6</v>
      </c>
      <c r="E342" s="8">
        <v>62385</v>
      </c>
    </row>
    <row r="343" spans="1:5">
      <c r="A343" s="6" t="s">
        <v>1002</v>
      </c>
      <c r="B343" s="6" t="s">
        <v>70</v>
      </c>
      <c r="C343" s="6" t="s">
        <v>608</v>
      </c>
      <c r="D343" s="7">
        <v>19.7</v>
      </c>
      <c r="E343" s="8">
        <v>43303</v>
      </c>
    </row>
    <row r="344" spans="1:5">
      <c r="A344" s="6" t="s">
        <v>1003</v>
      </c>
      <c r="B344" s="6" t="s">
        <v>70</v>
      </c>
      <c r="C344" s="6" t="s">
        <v>1004</v>
      </c>
      <c r="D344" s="7">
        <v>30.5</v>
      </c>
      <c r="E344" s="8">
        <v>34380</v>
      </c>
    </row>
    <row r="345" spans="1:5">
      <c r="A345" s="6" t="s">
        <v>1005</v>
      </c>
      <c r="B345" s="6" t="s">
        <v>70</v>
      </c>
      <c r="C345" s="6" t="s">
        <v>1006</v>
      </c>
      <c r="D345" s="7">
        <v>29.3</v>
      </c>
      <c r="E345" s="8">
        <v>35749</v>
      </c>
    </row>
    <row r="346" spans="1:5">
      <c r="A346" s="6" t="s">
        <v>1007</v>
      </c>
      <c r="B346" s="6" t="s">
        <v>70</v>
      </c>
      <c r="C346" s="6" t="s">
        <v>1008</v>
      </c>
      <c r="D346" s="7">
        <v>16</v>
      </c>
      <c r="E346" s="8">
        <v>49565</v>
      </c>
    </row>
    <row r="347" spans="1:5">
      <c r="A347" s="6" t="s">
        <v>1009</v>
      </c>
      <c r="B347" s="6" t="s">
        <v>70</v>
      </c>
      <c r="C347" s="6" t="s">
        <v>409</v>
      </c>
      <c r="D347" s="7">
        <v>15.4</v>
      </c>
      <c r="E347" s="8">
        <v>45735</v>
      </c>
    </row>
    <row r="348" spans="1:5">
      <c r="A348" s="6" t="s">
        <v>1010</v>
      </c>
      <c r="B348" s="6" t="s">
        <v>70</v>
      </c>
      <c r="C348" s="6" t="s">
        <v>1011</v>
      </c>
      <c r="D348" s="7">
        <v>11.7</v>
      </c>
      <c r="E348" s="8">
        <v>50347</v>
      </c>
    </row>
    <row r="349" spans="1:5">
      <c r="A349" s="6" t="s">
        <v>1012</v>
      </c>
      <c r="B349" s="6" t="s">
        <v>70</v>
      </c>
      <c r="C349" s="6" t="s">
        <v>415</v>
      </c>
      <c r="D349" s="7">
        <v>23.7</v>
      </c>
      <c r="E349" s="8">
        <v>38220</v>
      </c>
    </row>
    <row r="350" spans="1:5">
      <c r="A350" s="6" t="s">
        <v>1013</v>
      </c>
      <c r="B350" s="6" t="s">
        <v>70</v>
      </c>
      <c r="C350" s="6" t="s">
        <v>1014</v>
      </c>
      <c r="D350" s="7">
        <v>24.5</v>
      </c>
      <c r="E350" s="8">
        <v>36637</v>
      </c>
    </row>
    <row r="351" spans="1:5">
      <c r="A351" s="6" t="s">
        <v>1015</v>
      </c>
      <c r="B351" s="6" t="s">
        <v>70</v>
      </c>
      <c r="C351" s="6" t="s">
        <v>1016</v>
      </c>
      <c r="D351" s="7">
        <v>19.2</v>
      </c>
      <c r="E351" s="8">
        <v>39342</v>
      </c>
    </row>
    <row r="352" spans="1:5">
      <c r="A352" s="6" t="s">
        <v>1017</v>
      </c>
      <c r="B352" s="6" t="s">
        <v>70</v>
      </c>
      <c r="C352" s="6" t="s">
        <v>1018</v>
      </c>
      <c r="D352" s="7">
        <v>22.1</v>
      </c>
      <c r="E352" s="8">
        <v>40215</v>
      </c>
    </row>
    <row r="353" spans="1:5">
      <c r="A353" s="6" t="s">
        <v>1019</v>
      </c>
      <c r="B353" s="6" t="s">
        <v>70</v>
      </c>
      <c r="C353" s="6" t="s">
        <v>1020</v>
      </c>
      <c r="D353" s="7">
        <v>21.9</v>
      </c>
      <c r="E353" s="8">
        <v>41320</v>
      </c>
    </row>
    <row r="354" spans="1:5">
      <c r="A354" s="6" t="s">
        <v>1021</v>
      </c>
      <c r="B354" s="6" t="s">
        <v>70</v>
      </c>
      <c r="C354" s="6" t="s">
        <v>1022</v>
      </c>
      <c r="D354" s="7">
        <v>31.8</v>
      </c>
      <c r="E354" s="8">
        <v>33497</v>
      </c>
    </row>
    <row r="355" spans="1:5">
      <c r="A355" s="6" t="s">
        <v>1023</v>
      </c>
      <c r="B355" s="6" t="s">
        <v>70</v>
      </c>
      <c r="C355" s="6" t="s">
        <v>1024</v>
      </c>
      <c r="D355" s="7">
        <v>25.9</v>
      </c>
      <c r="E355" s="8">
        <v>35850</v>
      </c>
    </row>
    <row r="356" spans="1:5">
      <c r="A356" s="6" t="s">
        <v>1025</v>
      </c>
      <c r="B356" s="6" t="s">
        <v>70</v>
      </c>
      <c r="C356" s="6" t="s">
        <v>1026</v>
      </c>
      <c r="D356" s="7">
        <v>25.8</v>
      </c>
      <c r="E356" s="8">
        <v>39320</v>
      </c>
    </row>
    <row r="357" spans="1:5">
      <c r="A357" s="6" t="s">
        <v>1027</v>
      </c>
      <c r="B357" s="6" t="s">
        <v>70</v>
      </c>
      <c r="C357" s="6" t="s">
        <v>1028</v>
      </c>
      <c r="D357" s="7">
        <v>14.3</v>
      </c>
      <c r="E357" s="8">
        <v>43103</v>
      </c>
    </row>
    <row r="358" spans="1:5">
      <c r="A358" s="6" t="s">
        <v>1029</v>
      </c>
      <c r="B358" s="6" t="s">
        <v>70</v>
      </c>
      <c r="C358" s="6" t="s">
        <v>1030</v>
      </c>
      <c r="D358" s="7">
        <v>22.9</v>
      </c>
      <c r="E358" s="8">
        <v>34691</v>
      </c>
    </row>
    <row r="359" spans="1:5">
      <c r="A359" s="6" t="s">
        <v>1031</v>
      </c>
      <c r="B359" s="6" t="s">
        <v>70</v>
      </c>
      <c r="C359" s="6" t="s">
        <v>1032</v>
      </c>
      <c r="D359" s="7">
        <v>15.8</v>
      </c>
      <c r="E359" s="8">
        <v>51710</v>
      </c>
    </row>
    <row r="360" spans="1:5">
      <c r="A360" s="6" t="s">
        <v>1033</v>
      </c>
      <c r="B360" s="6" t="s">
        <v>70</v>
      </c>
      <c r="C360" s="6" t="s">
        <v>1034</v>
      </c>
      <c r="D360" s="7">
        <v>25.9</v>
      </c>
      <c r="E360" s="8">
        <v>35202</v>
      </c>
    </row>
    <row r="361" spans="1:5">
      <c r="A361" s="6" t="s">
        <v>1035</v>
      </c>
      <c r="B361" s="6" t="s">
        <v>70</v>
      </c>
      <c r="C361" s="6" t="s">
        <v>1036</v>
      </c>
      <c r="D361" s="7">
        <v>13</v>
      </c>
      <c r="E361" s="8">
        <v>49887</v>
      </c>
    </row>
    <row r="362" spans="1:5">
      <c r="A362" s="6" t="s">
        <v>1037</v>
      </c>
      <c r="B362" s="6" t="s">
        <v>70</v>
      </c>
      <c r="C362" s="6" t="s">
        <v>427</v>
      </c>
      <c r="D362" s="7">
        <v>22.5</v>
      </c>
      <c r="E362" s="8">
        <v>36751</v>
      </c>
    </row>
    <row r="363" spans="1:5">
      <c r="A363" s="6" t="s">
        <v>1038</v>
      </c>
      <c r="B363" s="6" t="s">
        <v>70</v>
      </c>
      <c r="C363" s="6" t="s">
        <v>429</v>
      </c>
      <c r="D363" s="7">
        <v>19.399999999999999</v>
      </c>
      <c r="E363" s="8">
        <v>42210</v>
      </c>
    </row>
    <row r="364" spans="1:5">
      <c r="A364" s="6" t="s">
        <v>1039</v>
      </c>
      <c r="B364" s="6" t="s">
        <v>70</v>
      </c>
      <c r="C364" s="6" t="s">
        <v>649</v>
      </c>
      <c r="D364" s="7">
        <v>23.8</v>
      </c>
      <c r="E364" s="8">
        <v>40345</v>
      </c>
    </row>
    <row r="365" spans="1:5">
      <c r="A365" s="6" t="s">
        <v>1040</v>
      </c>
      <c r="B365" s="6" t="s">
        <v>70</v>
      </c>
      <c r="C365" s="6" t="s">
        <v>751</v>
      </c>
      <c r="D365" s="7">
        <v>12.8</v>
      </c>
      <c r="E365" s="8">
        <v>49711</v>
      </c>
    </row>
    <row r="366" spans="1:5">
      <c r="A366" s="6" t="s">
        <v>1041</v>
      </c>
      <c r="B366" s="6" t="s">
        <v>70</v>
      </c>
      <c r="C366" s="6" t="s">
        <v>437</v>
      </c>
      <c r="D366" s="7">
        <v>15.9</v>
      </c>
      <c r="E366" s="8">
        <v>50713</v>
      </c>
    </row>
    <row r="367" spans="1:5">
      <c r="A367" s="6" t="s">
        <v>1042</v>
      </c>
      <c r="B367" s="6" t="s">
        <v>70</v>
      </c>
      <c r="C367" s="6" t="s">
        <v>1043</v>
      </c>
      <c r="D367" s="7">
        <v>21.8</v>
      </c>
      <c r="E367" s="8">
        <v>46405</v>
      </c>
    </row>
    <row r="368" spans="1:5">
      <c r="A368" s="6" t="s">
        <v>1044</v>
      </c>
      <c r="B368" s="6" t="s">
        <v>70</v>
      </c>
      <c r="C368" s="6" t="s">
        <v>1045</v>
      </c>
      <c r="D368" s="7">
        <v>22.1</v>
      </c>
      <c r="E368" s="8">
        <v>36005</v>
      </c>
    </row>
    <row r="369" spans="1:5">
      <c r="A369" s="6" t="s">
        <v>1046</v>
      </c>
      <c r="B369" s="6" t="s">
        <v>70</v>
      </c>
      <c r="C369" s="6" t="s">
        <v>1047</v>
      </c>
      <c r="D369" s="7">
        <v>22.6</v>
      </c>
      <c r="E369" s="8">
        <v>39623</v>
      </c>
    </row>
    <row r="370" spans="1:5">
      <c r="A370" s="6" t="s">
        <v>1048</v>
      </c>
      <c r="B370" s="6" t="s">
        <v>70</v>
      </c>
      <c r="C370" s="6" t="s">
        <v>445</v>
      </c>
      <c r="D370" s="7">
        <v>27</v>
      </c>
      <c r="E370" s="8">
        <v>34360</v>
      </c>
    </row>
    <row r="371" spans="1:5">
      <c r="A371" s="6" t="s">
        <v>1049</v>
      </c>
      <c r="B371" s="6" t="s">
        <v>70</v>
      </c>
      <c r="C371" s="6" t="s">
        <v>1050</v>
      </c>
      <c r="D371" s="7">
        <v>14.8</v>
      </c>
      <c r="E371" s="8">
        <v>50728</v>
      </c>
    </row>
    <row r="372" spans="1:5">
      <c r="A372" s="6" t="s">
        <v>1051</v>
      </c>
      <c r="B372" s="6" t="s">
        <v>70</v>
      </c>
      <c r="C372" s="6" t="s">
        <v>449</v>
      </c>
      <c r="D372" s="7">
        <v>18.7</v>
      </c>
      <c r="E372" s="8">
        <v>40053</v>
      </c>
    </row>
    <row r="373" spans="1:5">
      <c r="A373" s="6" t="s">
        <v>1052</v>
      </c>
      <c r="B373" s="6" t="s">
        <v>70</v>
      </c>
      <c r="C373" s="6" t="s">
        <v>1053</v>
      </c>
      <c r="D373" s="7">
        <v>11.2</v>
      </c>
      <c r="E373" s="8">
        <v>53459</v>
      </c>
    </row>
    <row r="374" spans="1:5">
      <c r="A374" s="6" t="s">
        <v>1054</v>
      </c>
      <c r="B374" s="6" t="s">
        <v>70</v>
      </c>
      <c r="C374" s="6" t="s">
        <v>1055</v>
      </c>
      <c r="D374" s="7">
        <v>20</v>
      </c>
      <c r="E374" s="8">
        <v>43687</v>
      </c>
    </row>
    <row r="375" spans="1:5">
      <c r="A375" s="6" t="s">
        <v>1056</v>
      </c>
      <c r="B375" s="6" t="s">
        <v>70</v>
      </c>
      <c r="C375" s="6" t="s">
        <v>455</v>
      </c>
      <c r="D375" s="7">
        <v>11.3</v>
      </c>
      <c r="E375" s="8">
        <v>58332</v>
      </c>
    </row>
    <row r="376" spans="1:5">
      <c r="A376" s="6" t="s">
        <v>1057</v>
      </c>
      <c r="B376" s="6" t="s">
        <v>70</v>
      </c>
      <c r="C376" s="6" t="s">
        <v>1058</v>
      </c>
      <c r="D376" s="7">
        <v>10.8</v>
      </c>
      <c r="E376" s="8">
        <v>55707</v>
      </c>
    </row>
    <row r="377" spans="1:5">
      <c r="A377" s="6" t="s">
        <v>1059</v>
      </c>
      <c r="B377" s="6" t="s">
        <v>70</v>
      </c>
      <c r="C377" s="6" t="s">
        <v>1060</v>
      </c>
      <c r="D377" s="7">
        <v>11.3</v>
      </c>
      <c r="E377" s="8">
        <v>55391</v>
      </c>
    </row>
    <row r="378" spans="1:5">
      <c r="A378" s="6" t="s">
        <v>1061</v>
      </c>
      <c r="B378" s="6" t="s">
        <v>70</v>
      </c>
      <c r="C378" s="6" t="s">
        <v>1062</v>
      </c>
      <c r="D378" s="7">
        <v>23.2</v>
      </c>
      <c r="E378" s="8">
        <v>35787</v>
      </c>
    </row>
    <row r="379" spans="1:5">
      <c r="A379" s="6" t="s">
        <v>1063</v>
      </c>
      <c r="B379" s="6" t="s">
        <v>70</v>
      </c>
      <c r="C379" s="6" t="s">
        <v>776</v>
      </c>
      <c r="D379" s="7">
        <v>15.6</v>
      </c>
      <c r="E379" s="8">
        <v>50593</v>
      </c>
    </row>
    <row r="380" spans="1:5">
      <c r="A380" s="6" t="s">
        <v>1064</v>
      </c>
      <c r="B380" s="6" t="s">
        <v>70</v>
      </c>
      <c r="C380" s="6" t="s">
        <v>1065</v>
      </c>
      <c r="D380" s="7">
        <v>18.5</v>
      </c>
      <c r="E380" s="8">
        <v>45127</v>
      </c>
    </row>
    <row r="381" spans="1:5">
      <c r="A381" s="6" t="s">
        <v>1066</v>
      </c>
      <c r="B381" s="6" t="s">
        <v>70</v>
      </c>
      <c r="C381" s="6" t="s">
        <v>1067</v>
      </c>
      <c r="D381" s="7">
        <v>13.5</v>
      </c>
      <c r="E381" s="8">
        <v>56638</v>
      </c>
    </row>
    <row r="382" spans="1:5">
      <c r="A382" s="6" t="s">
        <v>1068</v>
      </c>
      <c r="B382" s="6" t="s">
        <v>70</v>
      </c>
      <c r="C382" s="6" t="s">
        <v>1069</v>
      </c>
      <c r="D382" s="7">
        <v>14.6</v>
      </c>
      <c r="E382" s="8">
        <v>46080</v>
      </c>
    </row>
    <row r="383" spans="1:5">
      <c r="A383" s="6" t="s">
        <v>1070</v>
      </c>
      <c r="B383" s="6" t="s">
        <v>70</v>
      </c>
      <c r="C383" s="6" t="s">
        <v>1071</v>
      </c>
      <c r="D383" s="7">
        <v>13.6</v>
      </c>
      <c r="E383" s="8">
        <v>47591</v>
      </c>
    </row>
    <row r="384" spans="1:5">
      <c r="A384" s="6" t="s">
        <v>1072</v>
      </c>
      <c r="B384" s="6" t="s">
        <v>70</v>
      </c>
      <c r="C384" s="6" t="s">
        <v>681</v>
      </c>
      <c r="D384" s="7">
        <v>17.3</v>
      </c>
      <c r="E384" s="8">
        <v>44024</v>
      </c>
    </row>
    <row r="385" spans="1:5">
      <c r="A385" s="6" t="s">
        <v>1073</v>
      </c>
      <c r="B385" s="6" t="s">
        <v>70</v>
      </c>
      <c r="C385" s="6" t="s">
        <v>1074</v>
      </c>
      <c r="D385" s="7">
        <v>27.3</v>
      </c>
      <c r="E385" s="8">
        <v>32351</v>
      </c>
    </row>
    <row r="386" spans="1:5">
      <c r="A386" s="6" t="s">
        <v>1075</v>
      </c>
      <c r="B386" s="6" t="s">
        <v>70</v>
      </c>
      <c r="C386" s="6" t="s">
        <v>1076</v>
      </c>
      <c r="D386" s="7">
        <v>9.8000000000000007</v>
      </c>
      <c r="E386" s="8">
        <v>71896</v>
      </c>
    </row>
    <row r="387" spans="1:5">
      <c r="A387" s="6" t="s">
        <v>1077</v>
      </c>
      <c r="B387" s="6" t="s">
        <v>70</v>
      </c>
      <c r="C387" s="6" t="s">
        <v>1078</v>
      </c>
      <c r="D387" s="7">
        <v>16.399999999999999</v>
      </c>
      <c r="E387" s="8">
        <v>45918</v>
      </c>
    </row>
    <row r="388" spans="1:5">
      <c r="A388" s="6" t="s">
        <v>1079</v>
      </c>
      <c r="B388" s="6" t="s">
        <v>70</v>
      </c>
      <c r="C388" s="6" t="s">
        <v>1080</v>
      </c>
      <c r="D388" s="7">
        <v>12.3</v>
      </c>
      <c r="E388" s="8">
        <v>59289</v>
      </c>
    </row>
    <row r="389" spans="1:5">
      <c r="A389" s="6" t="s">
        <v>1081</v>
      </c>
      <c r="B389" s="6" t="s">
        <v>70</v>
      </c>
      <c r="C389" s="6" t="s">
        <v>1082</v>
      </c>
      <c r="D389" s="7">
        <v>9.6999999999999993</v>
      </c>
      <c r="E389" s="8">
        <v>55882</v>
      </c>
    </row>
    <row r="390" spans="1:5">
      <c r="A390" s="6" t="s">
        <v>1083</v>
      </c>
      <c r="B390" s="6" t="s">
        <v>70</v>
      </c>
      <c r="C390" s="6" t="s">
        <v>1084</v>
      </c>
      <c r="D390" s="7">
        <v>11.5</v>
      </c>
      <c r="E390" s="8">
        <v>57357</v>
      </c>
    </row>
    <row r="391" spans="1:5">
      <c r="A391" s="6" t="s">
        <v>1085</v>
      </c>
      <c r="B391" s="6" t="s">
        <v>70</v>
      </c>
      <c r="C391" s="6" t="s">
        <v>475</v>
      </c>
      <c r="D391" s="7">
        <v>10.1</v>
      </c>
      <c r="E391" s="8">
        <v>54592</v>
      </c>
    </row>
    <row r="392" spans="1:5">
      <c r="A392" s="6" t="s">
        <v>1086</v>
      </c>
      <c r="B392" s="6" t="s">
        <v>70</v>
      </c>
      <c r="C392" s="6" t="s">
        <v>1087</v>
      </c>
      <c r="D392" s="7">
        <v>23.6</v>
      </c>
      <c r="E392" s="8">
        <v>37368</v>
      </c>
    </row>
    <row r="393" spans="1:5">
      <c r="A393" s="6" t="s">
        <v>1088</v>
      </c>
      <c r="B393" s="6" t="s">
        <v>70</v>
      </c>
      <c r="C393" s="6" t="s">
        <v>1089</v>
      </c>
      <c r="D393" s="7">
        <v>21.2</v>
      </c>
      <c r="E393" s="8">
        <v>39116</v>
      </c>
    </row>
    <row r="394" spans="1:5">
      <c r="A394" s="6" t="s">
        <v>1090</v>
      </c>
      <c r="B394" s="6" t="s">
        <v>70</v>
      </c>
      <c r="C394" s="6" t="s">
        <v>706</v>
      </c>
      <c r="D394" s="7">
        <v>26.2</v>
      </c>
      <c r="E394" s="8">
        <v>41078</v>
      </c>
    </row>
    <row r="395" spans="1:5">
      <c r="A395" s="6" t="s">
        <v>1091</v>
      </c>
      <c r="B395" s="6" t="s">
        <v>70</v>
      </c>
      <c r="C395" s="6" t="s">
        <v>1092</v>
      </c>
      <c r="D395" s="7">
        <v>16.3</v>
      </c>
      <c r="E395" s="8">
        <v>42334</v>
      </c>
    </row>
    <row r="396" spans="1:5">
      <c r="A396" s="6" t="s">
        <v>1093</v>
      </c>
      <c r="B396" s="6" t="s">
        <v>70</v>
      </c>
      <c r="C396" s="6" t="s">
        <v>1094</v>
      </c>
      <c r="D396" s="7">
        <v>16.5</v>
      </c>
      <c r="E396" s="8">
        <v>48703</v>
      </c>
    </row>
    <row r="397" spans="1:5">
      <c r="A397" s="6" t="s">
        <v>1095</v>
      </c>
      <c r="B397" s="6" t="s">
        <v>70</v>
      </c>
      <c r="C397" s="6" t="s">
        <v>1096</v>
      </c>
      <c r="D397" s="7">
        <v>14.8</v>
      </c>
      <c r="E397" s="8">
        <v>47875</v>
      </c>
    </row>
    <row r="398" spans="1:5">
      <c r="A398" s="6" t="s">
        <v>1097</v>
      </c>
      <c r="B398" s="6" t="s">
        <v>70</v>
      </c>
      <c r="C398" s="6" t="s">
        <v>485</v>
      </c>
      <c r="D398" s="7">
        <v>24.8</v>
      </c>
      <c r="E398" s="8">
        <v>36328</v>
      </c>
    </row>
    <row r="399" spans="1:5">
      <c r="A399" s="6" t="s">
        <v>1098</v>
      </c>
      <c r="B399" s="6" t="s">
        <v>92</v>
      </c>
      <c r="C399" s="6" t="s">
        <v>1099</v>
      </c>
      <c r="D399" s="7">
        <v>17.2</v>
      </c>
      <c r="E399" s="8">
        <v>51225</v>
      </c>
    </row>
    <row r="400" spans="1:5">
      <c r="A400" s="6" t="s">
        <v>1100</v>
      </c>
      <c r="B400" s="6" t="s">
        <v>92</v>
      </c>
      <c r="C400" s="6" t="s">
        <v>1101</v>
      </c>
      <c r="D400" s="7">
        <v>22.5</v>
      </c>
      <c r="E400" s="8">
        <v>39588</v>
      </c>
    </row>
    <row r="401" spans="1:5">
      <c r="A401" s="6" t="s">
        <v>1102</v>
      </c>
      <c r="B401" s="6" t="s">
        <v>92</v>
      </c>
      <c r="C401" s="6" t="s">
        <v>1103</v>
      </c>
      <c r="D401" s="7">
        <v>26.9</v>
      </c>
      <c r="E401" s="8">
        <v>32398</v>
      </c>
    </row>
    <row r="402" spans="1:5">
      <c r="A402" s="6" t="s">
        <v>1104</v>
      </c>
      <c r="B402" s="6" t="s">
        <v>92</v>
      </c>
      <c r="C402" s="6" t="s">
        <v>1105</v>
      </c>
      <c r="D402" s="7">
        <v>23.9</v>
      </c>
      <c r="E402" s="8">
        <v>35431</v>
      </c>
    </row>
    <row r="403" spans="1:5">
      <c r="A403" s="6" t="s">
        <v>1106</v>
      </c>
      <c r="B403" s="6" t="s">
        <v>92</v>
      </c>
      <c r="C403" s="6" t="s">
        <v>985</v>
      </c>
      <c r="D403" s="7">
        <v>28.7</v>
      </c>
      <c r="E403" s="8">
        <v>34455</v>
      </c>
    </row>
    <row r="404" spans="1:5">
      <c r="A404" s="6" t="s">
        <v>1107</v>
      </c>
      <c r="B404" s="6" t="s">
        <v>92</v>
      </c>
      <c r="C404" s="6" t="s">
        <v>359</v>
      </c>
      <c r="D404" s="7">
        <v>26</v>
      </c>
      <c r="E404" s="8">
        <v>38015</v>
      </c>
    </row>
    <row r="405" spans="1:5">
      <c r="A405" s="6" t="s">
        <v>1108</v>
      </c>
      <c r="B405" s="6" t="s">
        <v>92</v>
      </c>
      <c r="C405" s="6" t="s">
        <v>1109</v>
      </c>
      <c r="D405" s="7">
        <v>15.8</v>
      </c>
      <c r="E405" s="8">
        <v>44146</v>
      </c>
    </row>
    <row r="406" spans="1:5">
      <c r="A406" s="6" t="s">
        <v>1110</v>
      </c>
      <c r="B406" s="6" t="s">
        <v>92</v>
      </c>
      <c r="C406" s="6" t="s">
        <v>1111</v>
      </c>
      <c r="D406" s="7">
        <v>15.6</v>
      </c>
      <c r="E406" s="8">
        <v>53789</v>
      </c>
    </row>
    <row r="407" spans="1:5">
      <c r="A407" s="6" t="s">
        <v>1112</v>
      </c>
      <c r="B407" s="6" t="s">
        <v>92</v>
      </c>
      <c r="C407" s="6" t="s">
        <v>1113</v>
      </c>
      <c r="D407" s="7">
        <v>13.6</v>
      </c>
      <c r="E407" s="8">
        <v>50900</v>
      </c>
    </row>
    <row r="408" spans="1:5">
      <c r="A408" s="6" t="s">
        <v>1114</v>
      </c>
      <c r="B408" s="6" t="s">
        <v>92</v>
      </c>
      <c r="C408" s="6" t="s">
        <v>1115</v>
      </c>
      <c r="D408" s="7">
        <v>32.5</v>
      </c>
      <c r="E408" s="8">
        <v>30776</v>
      </c>
    </row>
    <row r="409" spans="1:5">
      <c r="A409" s="6" t="s">
        <v>1116</v>
      </c>
      <c r="B409" s="6" t="s">
        <v>92</v>
      </c>
      <c r="C409" s="6" t="s">
        <v>1117</v>
      </c>
      <c r="D409" s="7">
        <v>25.5</v>
      </c>
      <c r="E409" s="8">
        <v>35518</v>
      </c>
    </row>
    <row r="410" spans="1:5">
      <c r="A410" s="6" t="s">
        <v>1118</v>
      </c>
      <c r="B410" s="6" t="s">
        <v>92</v>
      </c>
      <c r="C410" s="6" t="s">
        <v>363</v>
      </c>
      <c r="D410" s="7">
        <v>26.7</v>
      </c>
      <c r="E410" s="8">
        <v>38870</v>
      </c>
    </row>
    <row r="411" spans="1:5">
      <c r="A411" s="6" t="s">
        <v>1119</v>
      </c>
      <c r="B411" s="6" t="s">
        <v>92</v>
      </c>
      <c r="C411" s="6" t="s">
        <v>1120</v>
      </c>
      <c r="D411" s="7">
        <v>19.3</v>
      </c>
      <c r="E411" s="8">
        <v>42716</v>
      </c>
    </row>
    <row r="412" spans="1:5">
      <c r="A412" s="6" t="s">
        <v>1121</v>
      </c>
      <c r="B412" s="6" t="s">
        <v>92</v>
      </c>
      <c r="C412" s="6" t="s">
        <v>1122</v>
      </c>
      <c r="D412" s="7">
        <v>21.6</v>
      </c>
      <c r="E412" s="8">
        <v>37709</v>
      </c>
    </row>
    <row r="413" spans="1:5">
      <c r="A413" s="6" t="s">
        <v>1123</v>
      </c>
      <c r="B413" s="6" t="s">
        <v>92</v>
      </c>
      <c r="C413" s="6" t="s">
        <v>1124</v>
      </c>
      <c r="D413" s="7">
        <v>25.4</v>
      </c>
      <c r="E413" s="8">
        <v>36820</v>
      </c>
    </row>
    <row r="414" spans="1:5">
      <c r="A414" s="6" t="s">
        <v>1125</v>
      </c>
      <c r="B414" s="6" t="s">
        <v>92</v>
      </c>
      <c r="C414" s="6" t="s">
        <v>1126</v>
      </c>
      <c r="D414" s="7">
        <v>13.1</v>
      </c>
      <c r="E414" s="8">
        <v>69650</v>
      </c>
    </row>
    <row r="415" spans="1:5">
      <c r="A415" s="6" t="s">
        <v>1127</v>
      </c>
      <c r="B415" s="6" t="s">
        <v>92</v>
      </c>
      <c r="C415" s="6" t="s">
        <v>1128</v>
      </c>
      <c r="D415" s="7">
        <v>29.9</v>
      </c>
      <c r="E415" s="8">
        <v>36544</v>
      </c>
    </row>
    <row r="416" spans="1:5">
      <c r="A416" s="6" t="s">
        <v>1129</v>
      </c>
      <c r="B416" s="6" t="s">
        <v>92</v>
      </c>
      <c r="C416" s="6" t="s">
        <v>1130</v>
      </c>
      <c r="D416" s="7">
        <v>25.1</v>
      </c>
      <c r="E416" s="8">
        <v>36977</v>
      </c>
    </row>
    <row r="417" spans="1:5">
      <c r="A417" s="6" t="s">
        <v>1131</v>
      </c>
      <c r="B417" s="6" t="s">
        <v>92</v>
      </c>
      <c r="C417" s="6" t="s">
        <v>1132</v>
      </c>
      <c r="D417" s="7">
        <v>19</v>
      </c>
      <c r="E417" s="8">
        <v>44166</v>
      </c>
    </row>
    <row r="418" spans="1:5">
      <c r="A418" s="6" t="s">
        <v>1133</v>
      </c>
      <c r="B418" s="6" t="s">
        <v>92</v>
      </c>
      <c r="C418" s="6" t="s">
        <v>371</v>
      </c>
      <c r="D418" s="7">
        <v>37.5</v>
      </c>
      <c r="E418" s="8">
        <v>30972</v>
      </c>
    </row>
    <row r="419" spans="1:5">
      <c r="A419" s="6" t="s">
        <v>1134</v>
      </c>
      <c r="B419" s="6" t="s">
        <v>92</v>
      </c>
      <c r="C419" s="6" t="s">
        <v>1135</v>
      </c>
      <c r="D419" s="7">
        <v>13.6</v>
      </c>
      <c r="E419" s="8">
        <v>52706</v>
      </c>
    </row>
    <row r="420" spans="1:5">
      <c r="A420" s="6" t="s">
        <v>1136</v>
      </c>
      <c r="B420" s="6" t="s">
        <v>92</v>
      </c>
      <c r="C420" s="6" t="s">
        <v>1137</v>
      </c>
      <c r="D420" s="7">
        <v>28.1</v>
      </c>
      <c r="E420" s="8">
        <v>32806</v>
      </c>
    </row>
    <row r="421" spans="1:5">
      <c r="A421" s="6" t="s">
        <v>1138</v>
      </c>
      <c r="B421" s="6" t="s">
        <v>92</v>
      </c>
      <c r="C421" s="6" t="s">
        <v>598</v>
      </c>
      <c r="D421" s="7">
        <v>20.399999999999999</v>
      </c>
      <c r="E421" s="8">
        <v>45453</v>
      </c>
    </row>
    <row r="422" spans="1:5">
      <c r="A422" s="6" t="s">
        <v>1139</v>
      </c>
      <c r="B422" s="6" t="s">
        <v>92</v>
      </c>
      <c r="C422" s="6" t="s">
        <v>1140</v>
      </c>
      <c r="D422" s="7">
        <v>13.1</v>
      </c>
      <c r="E422" s="8">
        <v>50979</v>
      </c>
    </row>
    <row r="423" spans="1:5">
      <c r="A423" s="6" t="s">
        <v>1141</v>
      </c>
      <c r="B423" s="6" t="s">
        <v>92</v>
      </c>
      <c r="C423" s="6" t="s">
        <v>1142</v>
      </c>
      <c r="D423" s="7">
        <v>32.5</v>
      </c>
      <c r="E423" s="8">
        <v>37037</v>
      </c>
    </row>
    <row r="424" spans="1:5">
      <c r="A424" s="6" t="s">
        <v>1143</v>
      </c>
      <c r="B424" s="6" t="s">
        <v>92</v>
      </c>
      <c r="C424" s="6" t="s">
        <v>1144</v>
      </c>
      <c r="D424" s="7">
        <v>17.8</v>
      </c>
      <c r="E424" s="8">
        <v>48885</v>
      </c>
    </row>
    <row r="425" spans="1:5">
      <c r="A425" s="6" t="s">
        <v>1145</v>
      </c>
      <c r="B425" s="6" t="s">
        <v>92</v>
      </c>
      <c r="C425" s="6" t="s">
        <v>1146</v>
      </c>
      <c r="D425" s="7">
        <v>21</v>
      </c>
      <c r="E425" s="8">
        <v>41066</v>
      </c>
    </row>
    <row r="426" spans="1:5">
      <c r="A426" s="6" t="s">
        <v>1147</v>
      </c>
      <c r="B426" s="6" t="s">
        <v>92</v>
      </c>
      <c r="C426" s="6" t="s">
        <v>1148</v>
      </c>
      <c r="D426" s="7">
        <v>20.399999999999999</v>
      </c>
      <c r="E426" s="8">
        <v>38063</v>
      </c>
    </row>
    <row r="427" spans="1:5">
      <c r="A427" s="6" t="s">
        <v>1149</v>
      </c>
      <c r="B427" s="6" t="s">
        <v>92</v>
      </c>
      <c r="C427" s="6" t="s">
        <v>375</v>
      </c>
      <c r="D427" s="7">
        <v>9.4</v>
      </c>
      <c r="E427" s="8">
        <v>74885</v>
      </c>
    </row>
    <row r="428" spans="1:5">
      <c r="A428" s="6" t="s">
        <v>1150</v>
      </c>
      <c r="B428" s="6" t="s">
        <v>92</v>
      </c>
      <c r="C428" s="6" t="s">
        <v>381</v>
      </c>
      <c r="D428" s="7">
        <v>38.1</v>
      </c>
      <c r="E428" s="8">
        <v>33302</v>
      </c>
    </row>
    <row r="429" spans="1:5">
      <c r="A429" s="6" t="s">
        <v>1151</v>
      </c>
      <c r="B429" s="6" t="s">
        <v>92</v>
      </c>
      <c r="C429" s="6" t="s">
        <v>383</v>
      </c>
      <c r="D429" s="7">
        <v>34.299999999999997</v>
      </c>
      <c r="E429" s="8">
        <v>25941</v>
      </c>
    </row>
    <row r="430" spans="1:5">
      <c r="A430" s="6" t="s">
        <v>1152</v>
      </c>
      <c r="B430" s="6" t="s">
        <v>92</v>
      </c>
      <c r="C430" s="6" t="s">
        <v>1153</v>
      </c>
      <c r="D430" s="7">
        <v>23.3</v>
      </c>
      <c r="E430" s="8">
        <v>41731</v>
      </c>
    </row>
    <row r="431" spans="1:5">
      <c r="A431" s="6" t="s">
        <v>1154</v>
      </c>
      <c r="B431" s="6" t="s">
        <v>92</v>
      </c>
      <c r="C431" s="6" t="s">
        <v>1155</v>
      </c>
      <c r="D431" s="7">
        <v>28.2</v>
      </c>
      <c r="E431" s="8">
        <v>31848</v>
      </c>
    </row>
    <row r="432" spans="1:5">
      <c r="A432" s="6" t="s">
        <v>1156</v>
      </c>
      <c r="B432" s="6" t="s">
        <v>92</v>
      </c>
      <c r="C432" s="6" t="s">
        <v>1157</v>
      </c>
      <c r="D432" s="7">
        <v>11.4</v>
      </c>
      <c r="E432" s="8">
        <v>70097</v>
      </c>
    </row>
    <row r="433" spans="1:5">
      <c r="A433" s="6" t="s">
        <v>1158</v>
      </c>
      <c r="B433" s="6" t="s">
        <v>92</v>
      </c>
      <c r="C433" s="6" t="s">
        <v>387</v>
      </c>
      <c r="D433" s="7">
        <v>22.6</v>
      </c>
      <c r="E433" s="8">
        <v>34775</v>
      </c>
    </row>
    <row r="434" spans="1:5">
      <c r="A434" s="6" t="s">
        <v>1159</v>
      </c>
      <c r="B434" s="6" t="s">
        <v>92</v>
      </c>
      <c r="C434" s="6" t="s">
        <v>1160</v>
      </c>
      <c r="D434" s="7">
        <v>24.1</v>
      </c>
      <c r="E434" s="8">
        <v>34151</v>
      </c>
    </row>
    <row r="435" spans="1:5">
      <c r="A435" s="6" t="s">
        <v>1161</v>
      </c>
      <c r="B435" s="6" t="s">
        <v>92</v>
      </c>
      <c r="C435" s="6" t="s">
        <v>608</v>
      </c>
      <c r="D435" s="7">
        <v>9.3000000000000007</v>
      </c>
      <c r="E435" s="8">
        <v>75232</v>
      </c>
    </row>
    <row r="436" spans="1:5">
      <c r="A436" s="6" t="s">
        <v>1162</v>
      </c>
      <c r="B436" s="6" t="s">
        <v>92</v>
      </c>
      <c r="C436" s="6" t="s">
        <v>1163</v>
      </c>
      <c r="D436" s="7">
        <v>24.1</v>
      </c>
      <c r="E436" s="8">
        <v>34505</v>
      </c>
    </row>
    <row r="437" spans="1:5">
      <c r="A437" s="6" t="s">
        <v>1164</v>
      </c>
      <c r="B437" s="6" t="s">
        <v>92</v>
      </c>
      <c r="C437" s="6" t="s">
        <v>1165</v>
      </c>
      <c r="D437" s="7">
        <v>10.9</v>
      </c>
      <c r="E437" s="8">
        <v>67268</v>
      </c>
    </row>
    <row r="438" spans="1:5">
      <c r="A438" s="6" t="s">
        <v>1166</v>
      </c>
      <c r="B438" s="6" t="s">
        <v>92</v>
      </c>
      <c r="C438" s="6" t="s">
        <v>614</v>
      </c>
      <c r="D438" s="7">
        <v>20.6</v>
      </c>
      <c r="E438" s="8">
        <v>43559</v>
      </c>
    </row>
    <row r="439" spans="1:5">
      <c r="A439" s="6" t="s">
        <v>1167</v>
      </c>
      <c r="B439" s="6" t="s">
        <v>92</v>
      </c>
      <c r="C439" s="6" t="s">
        <v>1168</v>
      </c>
      <c r="D439" s="7">
        <v>32.299999999999997</v>
      </c>
      <c r="E439" s="8">
        <v>31095</v>
      </c>
    </row>
    <row r="440" spans="1:5">
      <c r="A440" s="6" t="s">
        <v>1169</v>
      </c>
      <c r="B440" s="6" t="s">
        <v>92</v>
      </c>
      <c r="C440" s="6" t="s">
        <v>1170</v>
      </c>
      <c r="D440" s="7">
        <v>16.2</v>
      </c>
      <c r="E440" s="8">
        <v>43632</v>
      </c>
    </row>
    <row r="441" spans="1:5">
      <c r="A441" s="6" t="s">
        <v>1171</v>
      </c>
      <c r="B441" s="6" t="s">
        <v>92</v>
      </c>
      <c r="C441" s="6" t="s">
        <v>1172</v>
      </c>
      <c r="D441" s="7">
        <v>12.1</v>
      </c>
      <c r="E441" s="8">
        <v>60195</v>
      </c>
    </row>
    <row r="442" spans="1:5">
      <c r="A442" s="6" t="s">
        <v>1173</v>
      </c>
      <c r="B442" s="6" t="s">
        <v>92</v>
      </c>
      <c r="C442" s="6" t="s">
        <v>1174</v>
      </c>
      <c r="D442" s="7">
        <v>27.3</v>
      </c>
      <c r="E442" s="8">
        <v>37661</v>
      </c>
    </row>
    <row r="443" spans="1:5">
      <c r="A443" s="6" t="s">
        <v>1175</v>
      </c>
      <c r="B443" s="6" t="s">
        <v>92</v>
      </c>
      <c r="C443" s="6" t="s">
        <v>405</v>
      </c>
      <c r="D443" s="7">
        <v>17.8</v>
      </c>
      <c r="E443" s="8">
        <v>53994</v>
      </c>
    </row>
    <row r="444" spans="1:5">
      <c r="A444" s="6" t="s">
        <v>1176</v>
      </c>
      <c r="B444" s="6" t="s">
        <v>92</v>
      </c>
      <c r="C444" s="6" t="s">
        <v>1177</v>
      </c>
      <c r="D444" s="7">
        <v>24.8</v>
      </c>
      <c r="E444" s="8">
        <v>34611</v>
      </c>
    </row>
    <row r="445" spans="1:5">
      <c r="A445" s="6" t="s">
        <v>1178</v>
      </c>
      <c r="B445" s="6" t="s">
        <v>92</v>
      </c>
      <c r="C445" s="6" t="s">
        <v>1179</v>
      </c>
      <c r="D445" s="7">
        <v>33.799999999999997</v>
      </c>
      <c r="E445" s="8">
        <v>32323</v>
      </c>
    </row>
    <row r="446" spans="1:5">
      <c r="A446" s="6" t="s">
        <v>1180</v>
      </c>
      <c r="B446" s="6" t="s">
        <v>92</v>
      </c>
      <c r="C446" s="6" t="s">
        <v>1181</v>
      </c>
      <c r="D446" s="7">
        <v>29.4</v>
      </c>
      <c r="E446" s="8">
        <v>34799</v>
      </c>
    </row>
    <row r="447" spans="1:5">
      <c r="A447" s="6" t="s">
        <v>1182</v>
      </c>
      <c r="B447" s="6" t="s">
        <v>92</v>
      </c>
      <c r="C447" s="6" t="s">
        <v>871</v>
      </c>
      <c r="D447" s="7">
        <v>14.1</v>
      </c>
      <c r="E447" s="8">
        <v>58443</v>
      </c>
    </row>
    <row r="448" spans="1:5">
      <c r="A448" s="6" t="s">
        <v>1183</v>
      </c>
      <c r="B448" s="6" t="s">
        <v>92</v>
      </c>
      <c r="C448" s="6" t="s">
        <v>1184</v>
      </c>
      <c r="D448" s="7">
        <v>26.5</v>
      </c>
      <c r="E448" s="8">
        <v>31935</v>
      </c>
    </row>
    <row r="449" spans="1:5">
      <c r="A449" s="6" t="s">
        <v>1185</v>
      </c>
      <c r="B449" s="6" t="s">
        <v>92</v>
      </c>
      <c r="C449" s="6" t="s">
        <v>1186</v>
      </c>
      <c r="D449" s="7">
        <v>25.9</v>
      </c>
      <c r="E449" s="8">
        <v>34414</v>
      </c>
    </row>
    <row r="450" spans="1:5">
      <c r="A450" s="6" t="s">
        <v>1187</v>
      </c>
      <c r="B450" s="6" t="s">
        <v>92</v>
      </c>
      <c r="C450" s="6" t="s">
        <v>1188</v>
      </c>
      <c r="D450" s="7">
        <v>11.4</v>
      </c>
      <c r="E450" s="8">
        <v>63255</v>
      </c>
    </row>
    <row r="451" spans="1:5">
      <c r="A451" s="6" t="s">
        <v>1189</v>
      </c>
      <c r="B451" s="6" t="s">
        <v>92</v>
      </c>
      <c r="C451" s="6" t="s">
        <v>875</v>
      </c>
      <c r="D451" s="7">
        <v>23.7</v>
      </c>
      <c r="E451" s="8">
        <v>35814</v>
      </c>
    </row>
    <row r="452" spans="1:5">
      <c r="A452" s="6" t="s">
        <v>1190</v>
      </c>
      <c r="B452" s="6" t="s">
        <v>92</v>
      </c>
      <c r="C452" s="6" t="s">
        <v>1191</v>
      </c>
      <c r="D452" s="7">
        <v>27</v>
      </c>
      <c r="E452" s="8">
        <v>31772</v>
      </c>
    </row>
    <row r="453" spans="1:5">
      <c r="A453" s="6" t="s">
        <v>1192</v>
      </c>
      <c r="B453" s="6" t="s">
        <v>92</v>
      </c>
      <c r="C453" s="6" t="s">
        <v>1193</v>
      </c>
      <c r="D453" s="7">
        <v>27.4</v>
      </c>
      <c r="E453" s="8">
        <v>34085</v>
      </c>
    </row>
    <row r="454" spans="1:5">
      <c r="A454" s="6" t="s">
        <v>1194</v>
      </c>
      <c r="B454" s="6" t="s">
        <v>92</v>
      </c>
      <c r="C454" s="6" t="s">
        <v>1195</v>
      </c>
      <c r="D454" s="7">
        <v>17.399999999999999</v>
      </c>
      <c r="E454" s="8">
        <v>39796</v>
      </c>
    </row>
    <row r="455" spans="1:5">
      <c r="A455" s="6" t="s">
        <v>1196</v>
      </c>
      <c r="B455" s="6" t="s">
        <v>92</v>
      </c>
      <c r="C455" s="6" t="s">
        <v>413</v>
      </c>
      <c r="D455" s="7">
        <v>7</v>
      </c>
      <c r="E455" s="8">
        <v>80588</v>
      </c>
    </row>
    <row r="456" spans="1:5">
      <c r="A456" s="6" t="s">
        <v>1197</v>
      </c>
      <c r="B456" s="6" t="s">
        <v>92</v>
      </c>
      <c r="C456" s="6" t="s">
        <v>1198</v>
      </c>
      <c r="D456" s="7">
        <v>19.600000000000001</v>
      </c>
      <c r="E456" s="8">
        <v>41130</v>
      </c>
    </row>
    <row r="457" spans="1:5">
      <c r="A457" s="6" t="s">
        <v>1199</v>
      </c>
      <c r="B457" s="6" t="s">
        <v>92</v>
      </c>
      <c r="C457" s="6" t="s">
        <v>1200</v>
      </c>
      <c r="D457" s="7">
        <v>6.3</v>
      </c>
      <c r="E457" s="8">
        <v>97886</v>
      </c>
    </row>
    <row r="458" spans="1:5">
      <c r="A458" s="6" t="s">
        <v>1201</v>
      </c>
      <c r="B458" s="6" t="s">
        <v>92</v>
      </c>
      <c r="C458" s="6" t="s">
        <v>415</v>
      </c>
      <c r="D458" s="7">
        <v>21.9</v>
      </c>
      <c r="E458" s="8">
        <v>40156</v>
      </c>
    </row>
    <row r="459" spans="1:5">
      <c r="A459" s="6" t="s">
        <v>1202</v>
      </c>
      <c r="B459" s="6" t="s">
        <v>92</v>
      </c>
      <c r="C459" s="6" t="s">
        <v>628</v>
      </c>
      <c r="D459" s="7">
        <v>16</v>
      </c>
      <c r="E459" s="8">
        <v>59911</v>
      </c>
    </row>
    <row r="460" spans="1:5">
      <c r="A460" s="6" t="s">
        <v>1203</v>
      </c>
      <c r="B460" s="6" t="s">
        <v>92</v>
      </c>
      <c r="C460" s="6" t="s">
        <v>1204</v>
      </c>
      <c r="D460" s="7">
        <v>16.899999999999999</v>
      </c>
      <c r="E460" s="8">
        <v>43907</v>
      </c>
    </row>
    <row r="461" spans="1:5">
      <c r="A461" s="6" t="s">
        <v>1205</v>
      </c>
      <c r="B461" s="6" t="s">
        <v>92</v>
      </c>
      <c r="C461" s="6" t="s">
        <v>1206</v>
      </c>
      <c r="D461" s="7">
        <v>17.8</v>
      </c>
      <c r="E461" s="8">
        <v>40732</v>
      </c>
    </row>
    <row r="462" spans="1:5">
      <c r="A462" s="6" t="s">
        <v>1207</v>
      </c>
      <c r="B462" s="6" t="s">
        <v>92</v>
      </c>
      <c r="C462" s="6" t="s">
        <v>1208</v>
      </c>
      <c r="D462" s="7">
        <v>18.2</v>
      </c>
      <c r="E462" s="8">
        <v>46377</v>
      </c>
    </row>
    <row r="463" spans="1:5">
      <c r="A463" s="6" t="s">
        <v>1209</v>
      </c>
      <c r="B463" s="6" t="s">
        <v>92</v>
      </c>
      <c r="C463" s="6" t="s">
        <v>1210</v>
      </c>
      <c r="D463" s="7">
        <v>18.100000000000001</v>
      </c>
      <c r="E463" s="8">
        <v>44580</v>
      </c>
    </row>
    <row r="464" spans="1:5">
      <c r="A464" s="6" t="s">
        <v>1211</v>
      </c>
      <c r="B464" s="6" t="s">
        <v>92</v>
      </c>
      <c r="C464" s="6" t="s">
        <v>1212</v>
      </c>
      <c r="D464" s="7">
        <v>29.3</v>
      </c>
      <c r="E464" s="8">
        <v>36486</v>
      </c>
    </row>
    <row r="465" spans="1:5">
      <c r="A465" s="6" t="s">
        <v>1213</v>
      </c>
      <c r="B465" s="6" t="s">
        <v>92</v>
      </c>
      <c r="C465" s="6" t="s">
        <v>419</v>
      </c>
      <c r="D465" s="7">
        <v>21.2</v>
      </c>
      <c r="E465" s="8">
        <v>43326</v>
      </c>
    </row>
    <row r="466" spans="1:5">
      <c r="A466" s="6" t="s">
        <v>1214</v>
      </c>
      <c r="B466" s="6" t="s">
        <v>92</v>
      </c>
      <c r="C466" s="6" t="s">
        <v>1215</v>
      </c>
      <c r="D466" s="7">
        <v>12.6</v>
      </c>
      <c r="E466" s="8">
        <v>61797</v>
      </c>
    </row>
    <row r="467" spans="1:5">
      <c r="A467" s="6" t="s">
        <v>1216</v>
      </c>
      <c r="B467" s="6" t="s">
        <v>92</v>
      </c>
      <c r="C467" s="6" t="s">
        <v>1217</v>
      </c>
      <c r="D467" s="7">
        <v>16.600000000000001</v>
      </c>
      <c r="E467" s="8">
        <v>44400</v>
      </c>
    </row>
    <row r="468" spans="1:5">
      <c r="A468" s="6" t="s">
        <v>1218</v>
      </c>
      <c r="B468" s="6" t="s">
        <v>92</v>
      </c>
      <c r="C468" s="6" t="s">
        <v>1219</v>
      </c>
      <c r="D468" s="7">
        <v>16.899999999999999</v>
      </c>
      <c r="E468" s="8">
        <v>54578</v>
      </c>
    </row>
    <row r="469" spans="1:5">
      <c r="A469" s="6" t="s">
        <v>1220</v>
      </c>
      <c r="B469" s="6" t="s">
        <v>92</v>
      </c>
      <c r="C469" s="6" t="s">
        <v>1221</v>
      </c>
      <c r="D469" s="7">
        <v>34.700000000000003</v>
      </c>
      <c r="E469" s="8">
        <v>28328</v>
      </c>
    </row>
    <row r="470" spans="1:5">
      <c r="A470" s="6" t="s">
        <v>1222</v>
      </c>
      <c r="B470" s="6" t="s">
        <v>92</v>
      </c>
      <c r="C470" s="6" t="s">
        <v>1223</v>
      </c>
      <c r="D470" s="7">
        <v>19.2</v>
      </c>
      <c r="E470" s="8">
        <v>41167</v>
      </c>
    </row>
    <row r="471" spans="1:5">
      <c r="A471" s="6" t="s">
        <v>1224</v>
      </c>
      <c r="B471" s="6" t="s">
        <v>92</v>
      </c>
      <c r="C471" s="6" t="s">
        <v>1225</v>
      </c>
      <c r="D471" s="7">
        <v>9.9</v>
      </c>
      <c r="E471" s="8">
        <v>65887</v>
      </c>
    </row>
    <row r="472" spans="1:5">
      <c r="A472" s="6" t="s">
        <v>1226</v>
      </c>
      <c r="B472" s="6" t="s">
        <v>92</v>
      </c>
      <c r="C472" s="6" t="s">
        <v>1227</v>
      </c>
      <c r="D472" s="7">
        <v>18.600000000000001</v>
      </c>
      <c r="E472" s="8">
        <v>39567</v>
      </c>
    </row>
    <row r="473" spans="1:5">
      <c r="A473" s="6" t="s">
        <v>1228</v>
      </c>
      <c r="B473" s="6" t="s">
        <v>92</v>
      </c>
      <c r="C473" s="6" t="s">
        <v>1229</v>
      </c>
      <c r="D473" s="7">
        <v>19.100000000000001</v>
      </c>
      <c r="E473" s="8">
        <v>41514</v>
      </c>
    </row>
    <row r="474" spans="1:5">
      <c r="A474" s="6" t="s">
        <v>1230</v>
      </c>
      <c r="B474" s="6" t="s">
        <v>92</v>
      </c>
      <c r="C474" s="6" t="s">
        <v>423</v>
      </c>
      <c r="D474" s="7">
        <v>9.9</v>
      </c>
      <c r="E474" s="8">
        <v>65437</v>
      </c>
    </row>
    <row r="475" spans="1:5">
      <c r="A475" s="6" t="s">
        <v>1231</v>
      </c>
      <c r="B475" s="6" t="s">
        <v>92</v>
      </c>
      <c r="C475" s="6" t="s">
        <v>425</v>
      </c>
      <c r="D475" s="7">
        <v>15.2</v>
      </c>
      <c r="E475" s="8">
        <v>55860</v>
      </c>
    </row>
    <row r="476" spans="1:5">
      <c r="A476" s="6" t="s">
        <v>1232</v>
      </c>
      <c r="B476" s="6" t="s">
        <v>92</v>
      </c>
      <c r="C476" s="6" t="s">
        <v>1233</v>
      </c>
      <c r="D476" s="7">
        <v>24.7</v>
      </c>
      <c r="E476" s="8">
        <v>35284</v>
      </c>
    </row>
    <row r="477" spans="1:5">
      <c r="A477" s="6" t="s">
        <v>1234</v>
      </c>
      <c r="B477" s="6" t="s">
        <v>92</v>
      </c>
      <c r="C477" s="6" t="s">
        <v>427</v>
      </c>
      <c r="D477" s="7">
        <v>13</v>
      </c>
      <c r="E477" s="8">
        <v>56102</v>
      </c>
    </row>
    <row r="478" spans="1:5">
      <c r="A478" s="6" t="s">
        <v>1235</v>
      </c>
      <c r="B478" s="6" t="s">
        <v>92</v>
      </c>
      <c r="C478" s="6" t="s">
        <v>1236</v>
      </c>
      <c r="D478" s="7">
        <v>17.399999999999999</v>
      </c>
      <c r="E478" s="8">
        <v>46398</v>
      </c>
    </row>
    <row r="479" spans="1:5">
      <c r="A479" s="6" t="s">
        <v>1237</v>
      </c>
      <c r="B479" s="6" t="s">
        <v>92</v>
      </c>
      <c r="C479" s="6" t="s">
        <v>1238</v>
      </c>
      <c r="D479" s="7">
        <v>21.7</v>
      </c>
      <c r="E479" s="8">
        <v>36186</v>
      </c>
    </row>
    <row r="480" spans="1:5">
      <c r="A480" s="6" t="s">
        <v>1239</v>
      </c>
      <c r="B480" s="6" t="s">
        <v>92</v>
      </c>
      <c r="C480" s="6" t="s">
        <v>429</v>
      </c>
      <c r="D480" s="7">
        <v>27.7</v>
      </c>
      <c r="E480" s="8">
        <v>32023</v>
      </c>
    </row>
    <row r="481" spans="1:5">
      <c r="A481" s="6" t="s">
        <v>1240</v>
      </c>
      <c r="B481" s="6" t="s">
        <v>92</v>
      </c>
      <c r="C481" s="6" t="s">
        <v>1241</v>
      </c>
      <c r="D481" s="7">
        <v>35.9</v>
      </c>
      <c r="E481" s="8">
        <v>29924</v>
      </c>
    </row>
    <row r="482" spans="1:5">
      <c r="A482" s="6" t="s">
        <v>1242</v>
      </c>
      <c r="B482" s="6" t="s">
        <v>92</v>
      </c>
      <c r="C482" s="6" t="s">
        <v>647</v>
      </c>
      <c r="D482" s="7">
        <v>30.2</v>
      </c>
      <c r="E482" s="8">
        <v>30794</v>
      </c>
    </row>
    <row r="483" spans="1:5">
      <c r="A483" s="6" t="s">
        <v>1243</v>
      </c>
      <c r="B483" s="6" t="s">
        <v>92</v>
      </c>
      <c r="C483" s="6" t="s">
        <v>1244</v>
      </c>
      <c r="D483" s="7">
        <v>14.2</v>
      </c>
      <c r="E483" s="8">
        <v>52777</v>
      </c>
    </row>
    <row r="484" spans="1:5">
      <c r="A484" s="6" t="s">
        <v>1245</v>
      </c>
      <c r="B484" s="6" t="s">
        <v>92</v>
      </c>
      <c r="C484" s="6" t="s">
        <v>431</v>
      </c>
      <c r="D484" s="7">
        <v>21</v>
      </c>
      <c r="E484" s="8">
        <v>42177</v>
      </c>
    </row>
    <row r="485" spans="1:5">
      <c r="A485" s="6" t="s">
        <v>1246</v>
      </c>
      <c r="B485" s="6" t="s">
        <v>92</v>
      </c>
      <c r="C485" s="6" t="s">
        <v>1247</v>
      </c>
      <c r="D485" s="7">
        <v>21.8</v>
      </c>
      <c r="E485" s="8">
        <v>37616</v>
      </c>
    </row>
    <row r="486" spans="1:5">
      <c r="A486" s="6" t="s">
        <v>1248</v>
      </c>
      <c r="B486" s="6" t="s">
        <v>92</v>
      </c>
      <c r="C486" s="6" t="s">
        <v>1249</v>
      </c>
      <c r="D486" s="7">
        <v>25.5</v>
      </c>
      <c r="E486" s="8">
        <v>36960</v>
      </c>
    </row>
    <row r="487" spans="1:5">
      <c r="A487" s="6" t="s">
        <v>1250</v>
      </c>
      <c r="B487" s="6" t="s">
        <v>92</v>
      </c>
      <c r="C487" s="6" t="s">
        <v>437</v>
      </c>
      <c r="D487" s="7">
        <v>10.7</v>
      </c>
      <c r="E487" s="8">
        <v>68636</v>
      </c>
    </row>
    <row r="488" spans="1:5">
      <c r="A488" s="6" t="s">
        <v>1251</v>
      </c>
      <c r="B488" s="6" t="s">
        <v>92</v>
      </c>
      <c r="C488" s="6" t="s">
        <v>1047</v>
      </c>
      <c r="D488" s="7">
        <v>20.3</v>
      </c>
      <c r="E488" s="8">
        <v>39612</v>
      </c>
    </row>
    <row r="489" spans="1:5">
      <c r="A489" s="6" t="s">
        <v>1252</v>
      </c>
      <c r="B489" s="6" t="s">
        <v>92</v>
      </c>
      <c r="C489" s="6" t="s">
        <v>653</v>
      </c>
      <c r="D489" s="7">
        <v>21.4</v>
      </c>
      <c r="E489" s="8">
        <v>39089</v>
      </c>
    </row>
    <row r="490" spans="1:5">
      <c r="A490" s="6" t="s">
        <v>1253</v>
      </c>
      <c r="B490" s="6" t="s">
        <v>92</v>
      </c>
      <c r="C490" s="6" t="s">
        <v>1254</v>
      </c>
      <c r="D490" s="7">
        <v>19.100000000000001</v>
      </c>
      <c r="E490" s="8">
        <v>42542</v>
      </c>
    </row>
    <row r="491" spans="1:5">
      <c r="A491" s="6" t="s">
        <v>1255</v>
      </c>
      <c r="B491" s="6" t="s">
        <v>92</v>
      </c>
      <c r="C491" s="6" t="s">
        <v>441</v>
      </c>
      <c r="D491" s="7">
        <v>26.5</v>
      </c>
      <c r="E491" s="8">
        <v>37699</v>
      </c>
    </row>
    <row r="492" spans="1:5">
      <c r="A492" s="6" t="s">
        <v>1256</v>
      </c>
      <c r="B492" s="6" t="s">
        <v>92</v>
      </c>
      <c r="C492" s="6" t="s">
        <v>1257</v>
      </c>
      <c r="D492" s="7">
        <v>16.5</v>
      </c>
      <c r="E492" s="8">
        <v>48101</v>
      </c>
    </row>
    <row r="493" spans="1:5">
      <c r="A493" s="6" t="s">
        <v>1258</v>
      </c>
      <c r="B493" s="6" t="s">
        <v>92</v>
      </c>
      <c r="C493" s="6" t="s">
        <v>1259</v>
      </c>
      <c r="D493" s="7">
        <v>27.4</v>
      </c>
      <c r="E493" s="8">
        <v>36346</v>
      </c>
    </row>
    <row r="494" spans="1:5">
      <c r="A494" s="6" t="s">
        <v>1260</v>
      </c>
      <c r="B494" s="6" t="s">
        <v>92</v>
      </c>
      <c r="C494" s="6" t="s">
        <v>1261</v>
      </c>
      <c r="D494" s="7">
        <v>24</v>
      </c>
      <c r="E494" s="8">
        <v>38770</v>
      </c>
    </row>
    <row r="495" spans="1:5">
      <c r="A495" s="6" t="s">
        <v>1262</v>
      </c>
      <c r="B495" s="6" t="s">
        <v>92</v>
      </c>
      <c r="C495" s="6" t="s">
        <v>443</v>
      </c>
      <c r="D495" s="7">
        <v>33.5</v>
      </c>
      <c r="E495" s="8">
        <v>30696</v>
      </c>
    </row>
    <row r="496" spans="1:5">
      <c r="A496" s="6" t="s">
        <v>1263</v>
      </c>
      <c r="B496" s="6" t="s">
        <v>92</v>
      </c>
      <c r="C496" s="6" t="s">
        <v>445</v>
      </c>
      <c r="D496" s="7">
        <v>15.1</v>
      </c>
      <c r="E496" s="8">
        <v>40735</v>
      </c>
    </row>
    <row r="497" spans="1:5">
      <c r="A497" s="6" t="s">
        <v>1264</v>
      </c>
      <c r="B497" s="6" t="s">
        <v>92</v>
      </c>
      <c r="C497" s="6" t="s">
        <v>449</v>
      </c>
      <c r="D497" s="7">
        <v>25.5</v>
      </c>
      <c r="E497" s="8">
        <v>35265</v>
      </c>
    </row>
    <row r="498" spans="1:5">
      <c r="A498" s="6" t="s">
        <v>1265</v>
      </c>
      <c r="B498" s="6" t="s">
        <v>92</v>
      </c>
      <c r="C498" s="6" t="s">
        <v>1266</v>
      </c>
      <c r="D498" s="7">
        <v>22.1</v>
      </c>
      <c r="E498" s="8">
        <v>37866</v>
      </c>
    </row>
    <row r="499" spans="1:5">
      <c r="A499" s="6" t="s">
        <v>1267</v>
      </c>
      <c r="B499" s="6" t="s">
        <v>92</v>
      </c>
      <c r="C499" s="6" t="s">
        <v>663</v>
      </c>
      <c r="D499" s="7">
        <v>25.1</v>
      </c>
      <c r="E499" s="8">
        <v>35357</v>
      </c>
    </row>
    <row r="500" spans="1:5">
      <c r="A500" s="6" t="s">
        <v>1268</v>
      </c>
      <c r="B500" s="6" t="s">
        <v>92</v>
      </c>
      <c r="C500" s="6" t="s">
        <v>1269</v>
      </c>
      <c r="D500" s="7">
        <v>28</v>
      </c>
      <c r="E500" s="8">
        <v>34139</v>
      </c>
    </row>
    <row r="501" spans="1:5">
      <c r="A501" s="6" t="s">
        <v>1270</v>
      </c>
      <c r="B501" s="6" t="s">
        <v>92</v>
      </c>
      <c r="C501" s="6" t="s">
        <v>455</v>
      </c>
      <c r="D501" s="7">
        <v>14.2</v>
      </c>
      <c r="E501" s="8">
        <v>53070</v>
      </c>
    </row>
    <row r="502" spans="1:5">
      <c r="A502" s="6" t="s">
        <v>1271</v>
      </c>
      <c r="B502" s="6" t="s">
        <v>92</v>
      </c>
      <c r="C502" s="6" t="s">
        <v>457</v>
      </c>
      <c r="D502" s="7">
        <v>24.3</v>
      </c>
      <c r="E502" s="8">
        <v>36821</v>
      </c>
    </row>
    <row r="503" spans="1:5">
      <c r="A503" s="6" t="s">
        <v>1272</v>
      </c>
      <c r="B503" s="6" t="s">
        <v>92</v>
      </c>
      <c r="C503" s="6" t="s">
        <v>459</v>
      </c>
      <c r="D503" s="7">
        <v>14.3</v>
      </c>
      <c r="E503" s="8">
        <v>51081</v>
      </c>
    </row>
    <row r="504" spans="1:5">
      <c r="A504" s="6" t="s">
        <v>1273</v>
      </c>
      <c r="B504" s="6" t="s">
        <v>92</v>
      </c>
      <c r="C504" s="6" t="s">
        <v>1274</v>
      </c>
      <c r="D504" s="7">
        <v>17.8</v>
      </c>
      <c r="E504" s="8">
        <v>43142</v>
      </c>
    </row>
    <row r="505" spans="1:5">
      <c r="A505" s="6" t="s">
        <v>1275</v>
      </c>
      <c r="B505" s="6" t="s">
        <v>92</v>
      </c>
      <c r="C505" s="6" t="s">
        <v>1276</v>
      </c>
      <c r="D505" s="7">
        <v>22.2</v>
      </c>
      <c r="E505" s="8">
        <v>41828</v>
      </c>
    </row>
    <row r="506" spans="1:5">
      <c r="A506" s="6" t="s">
        <v>1277</v>
      </c>
      <c r="B506" s="6" t="s">
        <v>92</v>
      </c>
      <c r="C506" s="6" t="s">
        <v>671</v>
      </c>
      <c r="D506" s="7">
        <v>14.9</v>
      </c>
      <c r="E506" s="8">
        <v>51177</v>
      </c>
    </row>
    <row r="507" spans="1:5">
      <c r="A507" s="6" t="s">
        <v>1278</v>
      </c>
      <c r="B507" s="6" t="s">
        <v>92</v>
      </c>
      <c r="C507" s="6" t="s">
        <v>1279</v>
      </c>
      <c r="D507" s="7">
        <v>6.8</v>
      </c>
      <c r="E507" s="8">
        <v>76371</v>
      </c>
    </row>
    <row r="508" spans="1:5">
      <c r="A508" s="6" t="s">
        <v>1280</v>
      </c>
      <c r="B508" s="6" t="s">
        <v>92</v>
      </c>
      <c r="C508" s="6" t="s">
        <v>1281</v>
      </c>
      <c r="D508" s="7">
        <v>16.899999999999999</v>
      </c>
      <c r="E508" s="8">
        <v>43428</v>
      </c>
    </row>
    <row r="509" spans="1:5">
      <c r="A509" s="6" t="s">
        <v>1282</v>
      </c>
      <c r="B509" s="6" t="s">
        <v>92</v>
      </c>
      <c r="C509" s="6" t="s">
        <v>1283</v>
      </c>
      <c r="D509" s="7">
        <v>8.8000000000000007</v>
      </c>
      <c r="E509" s="8">
        <v>62658</v>
      </c>
    </row>
    <row r="510" spans="1:5">
      <c r="A510" s="6" t="s">
        <v>1284</v>
      </c>
      <c r="B510" s="6" t="s">
        <v>92</v>
      </c>
      <c r="C510" s="6" t="s">
        <v>1285</v>
      </c>
      <c r="D510" s="7">
        <v>22</v>
      </c>
      <c r="E510" s="8">
        <v>41725</v>
      </c>
    </row>
    <row r="511" spans="1:5">
      <c r="A511" s="6" t="s">
        <v>1286</v>
      </c>
      <c r="B511" s="6" t="s">
        <v>92</v>
      </c>
      <c r="C511" s="6" t="s">
        <v>463</v>
      </c>
      <c r="D511" s="7">
        <v>12.6</v>
      </c>
      <c r="E511" s="8">
        <v>56289</v>
      </c>
    </row>
    <row r="512" spans="1:5">
      <c r="A512" s="6" t="s">
        <v>1287</v>
      </c>
      <c r="B512" s="6" t="s">
        <v>92</v>
      </c>
      <c r="C512" s="6" t="s">
        <v>1288</v>
      </c>
      <c r="D512" s="7">
        <v>22.1</v>
      </c>
      <c r="E512" s="8">
        <v>39648</v>
      </c>
    </row>
    <row r="513" spans="1:5">
      <c r="A513" s="6" t="s">
        <v>1289</v>
      </c>
      <c r="B513" s="6" t="s">
        <v>92</v>
      </c>
      <c r="C513" s="6" t="s">
        <v>465</v>
      </c>
      <c r="D513" s="7">
        <v>11.7</v>
      </c>
      <c r="E513" s="8">
        <v>56233</v>
      </c>
    </row>
    <row r="514" spans="1:5">
      <c r="A514" s="6" t="s">
        <v>1290</v>
      </c>
      <c r="B514" s="6" t="s">
        <v>92</v>
      </c>
      <c r="C514" s="6" t="s">
        <v>681</v>
      </c>
      <c r="D514" s="7">
        <v>20.8</v>
      </c>
      <c r="E514" s="8">
        <v>39402</v>
      </c>
    </row>
    <row r="515" spans="1:5">
      <c r="A515" s="6" t="s">
        <v>1291</v>
      </c>
      <c r="B515" s="6" t="s">
        <v>92</v>
      </c>
      <c r="C515" s="6" t="s">
        <v>687</v>
      </c>
      <c r="D515" s="7">
        <v>24.4</v>
      </c>
      <c r="E515" s="8">
        <v>39209</v>
      </c>
    </row>
    <row r="516" spans="1:5">
      <c r="A516" s="6" t="s">
        <v>1292</v>
      </c>
      <c r="B516" s="6" t="s">
        <v>92</v>
      </c>
      <c r="C516" s="6" t="s">
        <v>1074</v>
      </c>
      <c r="D516" s="7">
        <v>18.100000000000001</v>
      </c>
      <c r="E516" s="8">
        <v>44323</v>
      </c>
    </row>
    <row r="517" spans="1:5">
      <c r="A517" s="6" t="s">
        <v>1293</v>
      </c>
      <c r="B517" s="6" t="s">
        <v>92</v>
      </c>
      <c r="C517" s="6" t="s">
        <v>1294</v>
      </c>
      <c r="D517" s="7">
        <v>28.9</v>
      </c>
      <c r="E517" s="8">
        <v>29921</v>
      </c>
    </row>
    <row r="518" spans="1:5">
      <c r="A518" s="6" t="s">
        <v>1295</v>
      </c>
      <c r="B518" s="6" t="s">
        <v>92</v>
      </c>
      <c r="C518" s="6" t="s">
        <v>1296</v>
      </c>
      <c r="D518" s="7">
        <v>16.100000000000001</v>
      </c>
      <c r="E518" s="8">
        <v>40834</v>
      </c>
    </row>
    <row r="519" spans="1:5">
      <c r="A519" s="6" t="s">
        <v>1297</v>
      </c>
      <c r="B519" s="6" t="s">
        <v>92</v>
      </c>
      <c r="C519" s="6" t="s">
        <v>467</v>
      </c>
      <c r="D519" s="7">
        <v>26.9</v>
      </c>
      <c r="E519" s="8">
        <v>30505</v>
      </c>
    </row>
    <row r="520" spans="1:5">
      <c r="A520" s="6" t="s">
        <v>1298</v>
      </c>
      <c r="B520" s="6" t="s">
        <v>92</v>
      </c>
      <c r="C520" s="6" t="s">
        <v>1299</v>
      </c>
      <c r="D520" s="7">
        <v>24.3</v>
      </c>
      <c r="E520" s="8">
        <v>40821</v>
      </c>
    </row>
    <row r="521" spans="1:5">
      <c r="A521" s="6" t="s">
        <v>1300</v>
      </c>
      <c r="B521" s="6" t="s">
        <v>92</v>
      </c>
      <c r="C521" s="6" t="s">
        <v>1301</v>
      </c>
      <c r="D521" s="7">
        <v>15.9</v>
      </c>
      <c r="E521" s="8">
        <v>51510</v>
      </c>
    </row>
    <row r="522" spans="1:5">
      <c r="A522" s="6" t="s">
        <v>1302</v>
      </c>
      <c r="B522" s="6" t="s">
        <v>92</v>
      </c>
      <c r="C522" s="6" t="s">
        <v>1303</v>
      </c>
      <c r="D522" s="7">
        <v>19.5</v>
      </c>
      <c r="E522" s="8">
        <v>41737</v>
      </c>
    </row>
    <row r="523" spans="1:5">
      <c r="A523" s="6" t="s">
        <v>1304</v>
      </c>
      <c r="B523" s="6" t="s">
        <v>92</v>
      </c>
      <c r="C523" s="6" t="s">
        <v>1305</v>
      </c>
      <c r="D523" s="7">
        <v>27</v>
      </c>
      <c r="E523" s="8">
        <v>35911</v>
      </c>
    </row>
    <row r="524" spans="1:5">
      <c r="A524" s="6" t="s">
        <v>1306</v>
      </c>
      <c r="B524" s="6" t="s">
        <v>92</v>
      </c>
      <c r="C524" s="6" t="s">
        <v>1084</v>
      </c>
      <c r="D524" s="7">
        <v>25.8</v>
      </c>
      <c r="E524" s="8">
        <v>31615</v>
      </c>
    </row>
    <row r="525" spans="1:5">
      <c r="A525" s="6" t="s">
        <v>1307</v>
      </c>
      <c r="B525" s="6" t="s">
        <v>92</v>
      </c>
      <c r="C525" s="6" t="s">
        <v>1308</v>
      </c>
      <c r="D525" s="7">
        <v>22.2</v>
      </c>
      <c r="E525" s="8">
        <v>41250</v>
      </c>
    </row>
    <row r="526" spans="1:5">
      <c r="A526" s="6" t="s">
        <v>1309</v>
      </c>
      <c r="B526" s="6" t="s">
        <v>92</v>
      </c>
      <c r="C526" s="6" t="s">
        <v>1310</v>
      </c>
      <c r="D526" s="7">
        <v>21.2</v>
      </c>
      <c r="E526" s="8">
        <v>38503</v>
      </c>
    </row>
    <row r="527" spans="1:5">
      <c r="A527" s="6" t="s">
        <v>1311</v>
      </c>
      <c r="B527" s="6" t="s">
        <v>92</v>
      </c>
      <c r="C527" s="6" t="s">
        <v>1312</v>
      </c>
      <c r="D527" s="7">
        <v>42</v>
      </c>
      <c r="E527" s="8">
        <v>28977</v>
      </c>
    </row>
    <row r="528" spans="1:5">
      <c r="A528" s="6" t="s">
        <v>1313</v>
      </c>
      <c r="B528" s="6" t="s">
        <v>92</v>
      </c>
      <c r="C528" s="6" t="s">
        <v>475</v>
      </c>
      <c r="D528" s="7">
        <v>30.8</v>
      </c>
      <c r="E528" s="8">
        <v>33802</v>
      </c>
    </row>
    <row r="529" spans="1:5">
      <c r="A529" s="6" t="s">
        <v>1314</v>
      </c>
      <c r="B529" s="6" t="s">
        <v>92</v>
      </c>
      <c r="C529" s="6" t="s">
        <v>1315</v>
      </c>
      <c r="D529" s="7">
        <v>25.6</v>
      </c>
      <c r="E529" s="8">
        <v>33510</v>
      </c>
    </row>
    <row r="530" spans="1:5">
      <c r="A530" s="6" t="s">
        <v>1316</v>
      </c>
      <c r="B530" s="6" t="s">
        <v>92</v>
      </c>
      <c r="C530" s="6" t="s">
        <v>1317</v>
      </c>
      <c r="D530" s="7">
        <v>33.5</v>
      </c>
      <c r="E530" s="8">
        <v>28952</v>
      </c>
    </row>
    <row r="531" spans="1:5">
      <c r="A531" s="6" t="s">
        <v>1318</v>
      </c>
      <c r="B531" s="6" t="s">
        <v>92</v>
      </c>
      <c r="C531" s="6" t="s">
        <v>1319</v>
      </c>
      <c r="D531" s="7">
        <v>27.5</v>
      </c>
      <c r="E531" s="8">
        <v>37163</v>
      </c>
    </row>
    <row r="532" spans="1:5">
      <c r="A532" s="6" t="s">
        <v>1320</v>
      </c>
      <c r="B532" s="6" t="s">
        <v>92</v>
      </c>
      <c r="C532" s="6" t="s">
        <v>1089</v>
      </c>
      <c r="D532" s="7">
        <v>27.3</v>
      </c>
      <c r="E532" s="8">
        <v>32041</v>
      </c>
    </row>
    <row r="533" spans="1:5">
      <c r="A533" s="6" t="s">
        <v>1321</v>
      </c>
      <c r="B533" s="6" t="s">
        <v>92</v>
      </c>
      <c r="C533" s="6" t="s">
        <v>1322</v>
      </c>
      <c r="D533" s="7">
        <v>34.700000000000003</v>
      </c>
      <c r="E533" s="8">
        <v>31149</v>
      </c>
    </row>
    <row r="534" spans="1:5">
      <c r="A534" s="6" t="s">
        <v>1323</v>
      </c>
      <c r="B534" s="6" t="s">
        <v>92</v>
      </c>
      <c r="C534" s="6" t="s">
        <v>1324</v>
      </c>
      <c r="D534" s="7">
        <v>36.5</v>
      </c>
      <c r="E534" s="8">
        <v>32342</v>
      </c>
    </row>
    <row r="535" spans="1:5">
      <c r="A535" s="6" t="s">
        <v>1325</v>
      </c>
      <c r="B535" s="6" t="s">
        <v>92</v>
      </c>
      <c r="C535" s="6" t="s">
        <v>1326</v>
      </c>
      <c r="D535" s="7">
        <v>21.7</v>
      </c>
      <c r="E535" s="8">
        <v>40449</v>
      </c>
    </row>
    <row r="536" spans="1:5">
      <c r="A536" s="6" t="s">
        <v>1327</v>
      </c>
      <c r="B536" s="6" t="s">
        <v>92</v>
      </c>
      <c r="C536" s="6" t="s">
        <v>1328</v>
      </c>
      <c r="D536" s="7">
        <v>27.1</v>
      </c>
      <c r="E536" s="8">
        <v>39988</v>
      </c>
    </row>
    <row r="537" spans="1:5">
      <c r="A537" s="6" t="s">
        <v>1329</v>
      </c>
      <c r="B537" s="6" t="s">
        <v>92</v>
      </c>
      <c r="C537" s="6" t="s">
        <v>1330</v>
      </c>
      <c r="D537" s="7">
        <v>25.1</v>
      </c>
      <c r="E537" s="8">
        <v>34953</v>
      </c>
    </row>
    <row r="538" spans="1:5">
      <c r="A538" s="6" t="s">
        <v>1331</v>
      </c>
      <c r="B538" s="6" t="s">
        <v>92</v>
      </c>
      <c r="C538" s="6" t="s">
        <v>1332</v>
      </c>
      <c r="D538" s="7">
        <v>16.7</v>
      </c>
      <c r="E538" s="8">
        <v>39782</v>
      </c>
    </row>
    <row r="539" spans="1:5">
      <c r="A539" s="6" t="s">
        <v>1333</v>
      </c>
      <c r="B539" s="6" t="s">
        <v>92</v>
      </c>
      <c r="C539" s="6" t="s">
        <v>1334</v>
      </c>
      <c r="D539" s="7">
        <v>28.7</v>
      </c>
      <c r="E539" s="8">
        <v>32086</v>
      </c>
    </row>
    <row r="540" spans="1:5">
      <c r="A540" s="6" t="s">
        <v>1335</v>
      </c>
      <c r="B540" s="6" t="s">
        <v>92</v>
      </c>
      <c r="C540" s="6" t="s">
        <v>1336</v>
      </c>
      <c r="D540" s="7">
        <v>19.3</v>
      </c>
      <c r="E540" s="8">
        <v>41289</v>
      </c>
    </row>
    <row r="541" spans="1:5">
      <c r="A541" s="6" t="s">
        <v>1337</v>
      </c>
      <c r="B541" s="6" t="s">
        <v>92</v>
      </c>
      <c r="C541" s="6" t="s">
        <v>1338</v>
      </c>
      <c r="D541" s="7">
        <v>28.4</v>
      </c>
      <c r="E541" s="8">
        <v>35117</v>
      </c>
    </row>
    <row r="542" spans="1:5">
      <c r="A542" s="6" t="s">
        <v>1339</v>
      </c>
      <c r="B542" s="6" t="s">
        <v>92</v>
      </c>
      <c r="C542" s="6" t="s">
        <v>1340</v>
      </c>
      <c r="D542" s="7">
        <v>26.3</v>
      </c>
      <c r="E542" s="8">
        <v>36086</v>
      </c>
    </row>
    <row r="543" spans="1:5">
      <c r="A543" s="6" t="s">
        <v>1341</v>
      </c>
      <c r="B543" s="6" t="s">
        <v>92</v>
      </c>
      <c r="C543" s="6" t="s">
        <v>706</v>
      </c>
      <c r="D543" s="7">
        <v>14.3</v>
      </c>
      <c r="E543" s="8">
        <v>42782</v>
      </c>
    </row>
    <row r="544" spans="1:5">
      <c r="A544" s="6" t="s">
        <v>1342</v>
      </c>
      <c r="B544" s="6" t="s">
        <v>92</v>
      </c>
      <c r="C544" s="6" t="s">
        <v>1343</v>
      </c>
      <c r="D544" s="7">
        <v>22.7</v>
      </c>
      <c r="E544" s="8">
        <v>37864</v>
      </c>
    </row>
    <row r="545" spans="1:5">
      <c r="A545" s="6" t="s">
        <v>1344</v>
      </c>
      <c r="B545" s="6" t="s">
        <v>92</v>
      </c>
      <c r="C545" s="6" t="s">
        <v>483</v>
      </c>
      <c r="D545" s="7">
        <v>18.8</v>
      </c>
      <c r="E545" s="8">
        <v>42249</v>
      </c>
    </row>
    <row r="546" spans="1:5">
      <c r="A546" s="6" t="s">
        <v>1345</v>
      </c>
      <c r="B546" s="6" t="s">
        <v>92</v>
      </c>
      <c r="C546" s="6" t="s">
        <v>1096</v>
      </c>
      <c r="D546" s="7">
        <v>12.7</v>
      </c>
      <c r="E546" s="8">
        <v>57312</v>
      </c>
    </row>
    <row r="547" spans="1:5">
      <c r="A547" s="6" t="s">
        <v>1346</v>
      </c>
      <c r="B547" s="6" t="s">
        <v>92</v>
      </c>
      <c r="C547" s="6" t="s">
        <v>1347</v>
      </c>
      <c r="D547" s="7">
        <v>28.4</v>
      </c>
      <c r="E547" s="8">
        <v>35270</v>
      </c>
    </row>
    <row r="548" spans="1:5">
      <c r="A548" s="6" t="s">
        <v>1348</v>
      </c>
      <c r="B548" s="6" t="s">
        <v>92</v>
      </c>
      <c r="C548" s="6" t="s">
        <v>1349</v>
      </c>
      <c r="D548" s="7">
        <v>27.7</v>
      </c>
      <c r="E548" s="8">
        <v>32350</v>
      </c>
    </row>
    <row r="549" spans="1:5">
      <c r="A549" s="6" t="s">
        <v>1350</v>
      </c>
      <c r="B549" s="6" t="s">
        <v>92</v>
      </c>
      <c r="C549" s="6" t="s">
        <v>485</v>
      </c>
      <c r="D549" s="7">
        <v>26.3</v>
      </c>
      <c r="E549" s="8">
        <v>36499</v>
      </c>
    </row>
    <row r="550" spans="1:5">
      <c r="A550" s="6" t="s">
        <v>1351</v>
      </c>
      <c r="B550" s="6" t="s">
        <v>92</v>
      </c>
      <c r="C550" s="6" t="s">
        <v>1352</v>
      </c>
      <c r="D550" s="7">
        <v>20.8</v>
      </c>
      <c r="E550" s="8">
        <v>41466</v>
      </c>
    </row>
    <row r="551" spans="1:5">
      <c r="A551" s="6" t="s">
        <v>1353</v>
      </c>
      <c r="B551" s="6" t="s">
        <v>92</v>
      </c>
      <c r="C551" s="6" t="s">
        <v>1354</v>
      </c>
      <c r="D551" s="7">
        <v>23.6</v>
      </c>
      <c r="E551" s="8">
        <v>35770</v>
      </c>
    </row>
    <row r="552" spans="1:5">
      <c r="A552" s="6" t="s">
        <v>1355</v>
      </c>
      <c r="B552" s="6" t="s">
        <v>92</v>
      </c>
      <c r="C552" s="6" t="s">
        <v>1356</v>
      </c>
      <c r="D552" s="7">
        <v>39.299999999999997</v>
      </c>
      <c r="E552" s="8">
        <v>30926</v>
      </c>
    </row>
    <row r="553" spans="1:5">
      <c r="A553" s="6" t="s">
        <v>1357</v>
      </c>
      <c r="B553" s="6" t="s">
        <v>92</v>
      </c>
      <c r="C553" s="6" t="s">
        <v>711</v>
      </c>
      <c r="D553" s="7">
        <v>15.2</v>
      </c>
      <c r="E553" s="8">
        <v>43598</v>
      </c>
    </row>
    <row r="554" spans="1:5">
      <c r="A554" s="6" t="s">
        <v>1358</v>
      </c>
      <c r="B554" s="6" t="s">
        <v>92</v>
      </c>
      <c r="C554" s="6" t="s">
        <v>1359</v>
      </c>
      <c r="D554" s="7">
        <v>15.3</v>
      </c>
      <c r="E554" s="8">
        <v>45921</v>
      </c>
    </row>
    <row r="555" spans="1:5">
      <c r="A555" s="6" t="s">
        <v>1360</v>
      </c>
      <c r="B555" s="6" t="s">
        <v>92</v>
      </c>
      <c r="C555" s="6" t="s">
        <v>487</v>
      </c>
      <c r="D555" s="7">
        <v>30.4</v>
      </c>
      <c r="E555" s="8">
        <v>32480</v>
      </c>
    </row>
    <row r="556" spans="1:5">
      <c r="A556" s="6" t="s">
        <v>1361</v>
      </c>
      <c r="B556" s="6" t="s">
        <v>92</v>
      </c>
      <c r="C556" s="6" t="s">
        <v>1362</v>
      </c>
      <c r="D556" s="7">
        <v>22.9</v>
      </c>
      <c r="E556" s="8">
        <v>34031</v>
      </c>
    </row>
    <row r="557" spans="1:5">
      <c r="A557" s="6" t="s">
        <v>1363</v>
      </c>
      <c r="B557" s="6" t="s">
        <v>92</v>
      </c>
      <c r="C557" s="6" t="s">
        <v>1364</v>
      </c>
      <c r="D557" s="7">
        <v>20.9</v>
      </c>
      <c r="E557" s="8">
        <v>38103</v>
      </c>
    </row>
    <row r="558" spans="1:5">
      <c r="A558" s="6" t="s">
        <v>1365</v>
      </c>
      <c r="B558" s="6" t="s">
        <v>92</v>
      </c>
      <c r="C558" s="6" t="s">
        <v>1366</v>
      </c>
      <c r="D558" s="7">
        <v>21.7</v>
      </c>
      <c r="E558" s="8">
        <v>39560</v>
      </c>
    </row>
    <row r="559" spans="1:5">
      <c r="A559" s="6" t="s">
        <v>1367</v>
      </c>
      <c r="B559" s="6" t="s">
        <v>103</v>
      </c>
      <c r="C559" s="6" t="s">
        <v>1368</v>
      </c>
      <c r="D559" s="7">
        <v>10.7</v>
      </c>
      <c r="E559" s="8">
        <v>73097</v>
      </c>
    </row>
    <row r="560" spans="1:5">
      <c r="A560" s="6" t="s">
        <v>1369</v>
      </c>
      <c r="B560" s="6" t="s">
        <v>103</v>
      </c>
      <c r="C560" s="6" t="s">
        <v>1370</v>
      </c>
      <c r="D560" s="7">
        <v>18.3</v>
      </c>
      <c r="E560" s="8">
        <v>54914</v>
      </c>
    </row>
    <row r="561" spans="1:5">
      <c r="A561" s="6" t="s">
        <v>1371</v>
      </c>
      <c r="B561" s="6" t="s">
        <v>103</v>
      </c>
      <c r="C561" s="6" t="s">
        <v>1372</v>
      </c>
      <c r="D561" s="7">
        <v>9.1999999999999993</v>
      </c>
      <c r="E561" s="8">
        <v>76544</v>
      </c>
    </row>
    <row r="562" spans="1:5">
      <c r="A562" s="6" t="s">
        <v>1373</v>
      </c>
      <c r="B562" s="6" t="s">
        <v>103</v>
      </c>
      <c r="C562" s="6" t="s">
        <v>1374</v>
      </c>
      <c r="D562" s="7" t="s">
        <v>1375</v>
      </c>
      <c r="E562" s="8" t="s">
        <v>1375</v>
      </c>
    </row>
    <row r="563" spans="1:5">
      <c r="A563" s="6" t="s">
        <v>1376</v>
      </c>
      <c r="B563" s="6" t="s">
        <v>103</v>
      </c>
      <c r="C563" s="6" t="s">
        <v>1377</v>
      </c>
      <c r="D563" s="7">
        <v>11.2</v>
      </c>
      <c r="E563" s="8">
        <v>70122</v>
      </c>
    </row>
    <row r="564" spans="1:5">
      <c r="A564" s="6" t="s">
        <v>1378</v>
      </c>
      <c r="B564" s="6" t="s">
        <v>103</v>
      </c>
      <c r="C564" s="6" t="s">
        <v>1379</v>
      </c>
      <c r="D564" s="7">
        <v>10.7</v>
      </c>
      <c r="E564" s="8">
        <v>68684</v>
      </c>
    </row>
    <row r="565" spans="1:5">
      <c r="A565" s="6" t="s">
        <v>1380</v>
      </c>
      <c r="B565" s="6" t="s">
        <v>105</v>
      </c>
      <c r="C565" s="6" t="s">
        <v>1381</v>
      </c>
      <c r="D565" s="7">
        <v>14.7</v>
      </c>
      <c r="E565" s="8">
        <v>48311</v>
      </c>
    </row>
    <row r="566" spans="1:5">
      <c r="A566" s="6" t="s">
        <v>1382</v>
      </c>
      <c r="B566" s="6" t="s">
        <v>105</v>
      </c>
      <c r="C566" s="6" t="s">
        <v>1383</v>
      </c>
      <c r="D566" s="7">
        <v>11.7</v>
      </c>
      <c r="E566" s="8">
        <v>58431</v>
      </c>
    </row>
    <row r="567" spans="1:5">
      <c r="A567" s="6" t="s">
        <v>1384</v>
      </c>
      <c r="B567" s="6" t="s">
        <v>105</v>
      </c>
      <c r="C567" s="6" t="s">
        <v>835</v>
      </c>
      <c r="D567" s="7">
        <v>15.8</v>
      </c>
      <c r="E567" s="8">
        <v>39943</v>
      </c>
    </row>
    <row r="568" spans="1:5">
      <c r="A568" s="6" t="s">
        <v>1385</v>
      </c>
      <c r="B568" s="6" t="s">
        <v>105</v>
      </c>
      <c r="C568" s="6" t="s">
        <v>1386</v>
      </c>
      <c r="D568" s="7">
        <v>22.3</v>
      </c>
      <c r="E568" s="8">
        <v>43298</v>
      </c>
    </row>
    <row r="569" spans="1:5">
      <c r="A569" s="6" t="s">
        <v>1387</v>
      </c>
      <c r="B569" s="6" t="s">
        <v>105</v>
      </c>
      <c r="C569" s="6" t="s">
        <v>1388</v>
      </c>
      <c r="D569" s="7">
        <v>13.7</v>
      </c>
      <c r="E569" s="8">
        <v>48309</v>
      </c>
    </row>
    <row r="570" spans="1:5">
      <c r="A570" s="6" t="s">
        <v>1389</v>
      </c>
      <c r="B570" s="6" t="s">
        <v>105</v>
      </c>
      <c r="C570" s="6" t="s">
        <v>1390</v>
      </c>
      <c r="D570" s="7">
        <v>18</v>
      </c>
      <c r="E570" s="8">
        <v>41368</v>
      </c>
    </row>
    <row r="571" spans="1:5">
      <c r="A571" s="6" t="s">
        <v>1391</v>
      </c>
      <c r="B571" s="6" t="s">
        <v>105</v>
      </c>
      <c r="C571" s="6" t="s">
        <v>1392</v>
      </c>
      <c r="D571" s="7">
        <v>14</v>
      </c>
      <c r="E571" s="8">
        <v>49644</v>
      </c>
    </row>
    <row r="572" spans="1:5">
      <c r="A572" s="6" t="s">
        <v>1393</v>
      </c>
      <c r="B572" s="6" t="s">
        <v>105</v>
      </c>
      <c r="C572" s="6" t="s">
        <v>1394</v>
      </c>
      <c r="D572" s="7">
        <v>8.9</v>
      </c>
      <c r="E572" s="8">
        <v>65272</v>
      </c>
    </row>
    <row r="573" spans="1:5">
      <c r="A573" s="6" t="s">
        <v>1395</v>
      </c>
      <c r="B573" s="6" t="s">
        <v>105</v>
      </c>
      <c r="C573" s="6" t="s">
        <v>1396</v>
      </c>
      <c r="D573" s="7">
        <v>14.4</v>
      </c>
      <c r="E573" s="8">
        <v>52728</v>
      </c>
    </row>
    <row r="574" spans="1:5">
      <c r="A574" s="6" t="s">
        <v>1397</v>
      </c>
      <c r="B574" s="6" t="s">
        <v>105</v>
      </c>
      <c r="C574" s="6" t="s">
        <v>1398</v>
      </c>
      <c r="D574" s="7">
        <v>15.8</v>
      </c>
      <c r="E574" s="8">
        <v>44072</v>
      </c>
    </row>
    <row r="575" spans="1:5">
      <c r="A575" s="6" t="s">
        <v>1399</v>
      </c>
      <c r="B575" s="6" t="s">
        <v>105</v>
      </c>
      <c r="C575" s="6" t="s">
        <v>1400</v>
      </c>
      <c r="D575" s="7">
        <v>13.2</v>
      </c>
      <c r="E575" s="8">
        <v>54008</v>
      </c>
    </row>
    <row r="576" spans="1:5">
      <c r="A576" s="6" t="s">
        <v>1401</v>
      </c>
      <c r="B576" s="6" t="s">
        <v>105</v>
      </c>
      <c r="C576" s="6" t="s">
        <v>1402</v>
      </c>
      <c r="D576" s="7">
        <v>15.8</v>
      </c>
      <c r="E576" s="8">
        <v>41803</v>
      </c>
    </row>
    <row r="577" spans="1:5">
      <c r="A577" s="6" t="s">
        <v>1403</v>
      </c>
      <c r="B577" s="6" t="s">
        <v>105</v>
      </c>
      <c r="C577" s="6" t="s">
        <v>725</v>
      </c>
      <c r="D577" s="7">
        <v>15.9</v>
      </c>
      <c r="E577" s="8">
        <v>43780</v>
      </c>
    </row>
    <row r="578" spans="1:5">
      <c r="A578" s="6" t="s">
        <v>1404</v>
      </c>
      <c r="B578" s="6" t="s">
        <v>105</v>
      </c>
      <c r="C578" s="6" t="s">
        <v>1405</v>
      </c>
      <c r="D578" s="7">
        <v>10.7</v>
      </c>
      <c r="E578" s="8">
        <v>46203</v>
      </c>
    </row>
    <row r="579" spans="1:5">
      <c r="A579" s="6" t="s">
        <v>1406</v>
      </c>
      <c r="B579" s="6" t="s">
        <v>105</v>
      </c>
      <c r="C579" s="6" t="s">
        <v>1407</v>
      </c>
      <c r="D579" s="7">
        <v>15.9</v>
      </c>
      <c r="E579" s="8">
        <v>44585</v>
      </c>
    </row>
    <row r="580" spans="1:5">
      <c r="A580" s="6" t="s">
        <v>1408</v>
      </c>
      <c r="B580" s="6" t="s">
        <v>105</v>
      </c>
      <c r="C580" s="6" t="s">
        <v>1409</v>
      </c>
      <c r="D580" s="7">
        <v>10.8</v>
      </c>
      <c r="E580" s="8">
        <v>57017</v>
      </c>
    </row>
    <row r="581" spans="1:5">
      <c r="A581" s="6" t="s">
        <v>1410</v>
      </c>
      <c r="B581" s="6" t="s">
        <v>105</v>
      </c>
      <c r="C581" s="6" t="s">
        <v>1411</v>
      </c>
      <c r="D581" s="7">
        <v>16.7</v>
      </c>
      <c r="E581" s="8">
        <v>47932</v>
      </c>
    </row>
    <row r="582" spans="1:5">
      <c r="A582" s="6" t="s">
        <v>1412</v>
      </c>
      <c r="B582" s="6" t="s">
        <v>105</v>
      </c>
      <c r="C582" s="6" t="s">
        <v>602</v>
      </c>
      <c r="D582" s="7">
        <v>15.3</v>
      </c>
      <c r="E582" s="8">
        <v>40098</v>
      </c>
    </row>
    <row r="583" spans="1:5">
      <c r="A583" s="6" t="s">
        <v>1413</v>
      </c>
      <c r="B583" s="6" t="s">
        <v>105</v>
      </c>
      <c r="C583" s="6" t="s">
        <v>1414</v>
      </c>
      <c r="D583" s="7">
        <v>15.3</v>
      </c>
      <c r="E583" s="8">
        <v>42630</v>
      </c>
    </row>
    <row r="584" spans="1:5">
      <c r="A584" s="6" t="s">
        <v>1415</v>
      </c>
      <c r="B584" s="6" t="s">
        <v>105</v>
      </c>
      <c r="C584" s="6" t="s">
        <v>863</v>
      </c>
      <c r="D584" s="7">
        <v>14</v>
      </c>
      <c r="E584" s="8">
        <v>45801</v>
      </c>
    </row>
    <row r="585" spans="1:5">
      <c r="A585" s="6" t="s">
        <v>1416</v>
      </c>
      <c r="B585" s="6" t="s">
        <v>105</v>
      </c>
      <c r="C585" s="6" t="s">
        <v>407</v>
      </c>
      <c r="D585" s="7">
        <v>15</v>
      </c>
      <c r="E585" s="8">
        <v>44509</v>
      </c>
    </row>
    <row r="586" spans="1:5">
      <c r="A586" s="6" t="s">
        <v>1417</v>
      </c>
      <c r="B586" s="6" t="s">
        <v>105</v>
      </c>
      <c r="C586" s="6" t="s">
        <v>415</v>
      </c>
      <c r="D586" s="7">
        <v>9.6999999999999993</v>
      </c>
      <c r="E586" s="8">
        <v>53901</v>
      </c>
    </row>
    <row r="587" spans="1:5">
      <c r="A587" s="6" t="s">
        <v>1418</v>
      </c>
      <c r="B587" s="6" t="s">
        <v>105</v>
      </c>
      <c r="C587" s="6" t="s">
        <v>879</v>
      </c>
      <c r="D587" s="7">
        <v>15</v>
      </c>
      <c r="E587" s="8">
        <v>49555</v>
      </c>
    </row>
    <row r="588" spans="1:5">
      <c r="A588" s="6" t="s">
        <v>1419</v>
      </c>
      <c r="B588" s="6" t="s">
        <v>105</v>
      </c>
      <c r="C588" s="6" t="s">
        <v>1420</v>
      </c>
      <c r="D588" s="7">
        <v>15.8</v>
      </c>
      <c r="E588" s="8">
        <v>44017</v>
      </c>
    </row>
    <row r="589" spans="1:5">
      <c r="A589" s="6" t="s">
        <v>1421</v>
      </c>
      <c r="B589" s="6" t="s">
        <v>105</v>
      </c>
      <c r="C589" s="6" t="s">
        <v>1422</v>
      </c>
      <c r="D589" s="7">
        <v>13.9</v>
      </c>
      <c r="E589" s="8">
        <v>48950</v>
      </c>
    </row>
    <row r="590" spans="1:5">
      <c r="A590" s="6" t="s">
        <v>1423</v>
      </c>
      <c r="B590" s="6" t="s">
        <v>105</v>
      </c>
      <c r="C590" s="6" t="s">
        <v>1424</v>
      </c>
      <c r="D590" s="7">
        <v>16.3</v>
      </c>
      <c r="E590" s="8">
        <v>41157</v>
      </c>
    </row>
    <row r="591" spans="1:5">
      <c r="A591" s="6" t="s">
        <v>1425</v>
      </c>
      <c r="B591" s="6" t="s">
        <v>105</v>
      </c>
      <c r="C591" s="6" t="s">
        <v>429</v>
      </c>
      <c r="D591" s="7">
        <v>10.5</v>
      </c>
      <c r="E591" s="8">
        <v>53555</v>
      </c>
    </row>
    <row r="592" spans="1:5">
      <c r="A592" s="6" t="s">
        <v>1426</v>
      </c>
      <c r="B592" s="6" t="s">
        <v>105</v>
      </c>
      <c r="C592" s="6" t="s">
        <v>1427</v>
      </c>
      <c r="D592" s="7">
        <v>15.8</v>
      </c>
      <c r="E592" s="8">
        <v>47034</v>
      </c>
    </row>
    <row r="593" spans="1:5">
      <c r="A593" s="6" t="s">
        <v>1428</v>
      </c>
      <c r="B593" s="6" t="s">
        <v>105</v>
      </c>
      <c r="C593" s="6" t="s">
        <v>1429</v>
      </c>
      <c r="D593" s="7">
        <v>14.7</v>
      </c>
      <c r="E593" s="8">
        <v>48864</v>
      </c>
    </row>
    <row r="594" spans="1:5">
      <c r="A594" s="6" t="s">
        <v>1430</v>
      </c>
      <c r="B594" s="6" t="s">
        <v>105</v>
      </c>
      <c r="C594" s="6" t="s">
        <v>1431</v>
      </c>
      <c r="D594" s="7">
        <v>19.600000000000001</v>
      </c>
      <c r="E594" s="8">
        <v>46360</v>
      </c>
    </row>
    <row r="595" spans="1:5">
      <c r="A595" s="6" t="s">
        <v>1432</v>
      </c>
      <c r="B595" s="6" t="s">
        <v>105</v>
      </c>
      <c r="C595" s="6" t="s">
        <v>1433</v>
      </c>
      <c r="D595" s="7">
        <v>17.600000000000001</v>
      </c>
      <c r="E595" s="8">
        <v>40087</v>
      </c>
    </row>
    <row r="596" spans="1:5">
      <c r="A596" s="6" t="s">
        <v>1434</v>
      </c>
      <c r="B596" s="6" t="s">
        <v>105</v>
      </c>
      <c r="C596" s="6" t="s">
        <v>1435</v>
      </c>
      <c r="D596" s="7">
        <v>16.3</v>
      </c>
      <c r="E596" s="8">
        <v>41688</v>
      </c>
    </row>
    <row r="597" spans="1:5">
      <c r="A597" s="6" t="s">
        <v>1436</v>
      </c>
      <c r="B597" s="6" t="s">
        <v>105</v>
      </c>
      <c r="C597" s="6" t="s">
        <v>653</v>
      </c>
      <c r="D597" s="7">
        <v>14.5</v>
      </c>
      <c r="E597" s="8">
        <v>46168</v>
      </c>
    </row>
    <row r="598" spans="1:5">
      <c r="A598" s="6" t="s">
        <v>1437</v>
      </c>
      <c r="B598" s="6" t="s">
        <v>105</v>
      </c>
      <c r="C598" s="6" t="s">
        <v>445</v>
      </c>
      <c r="D598" s="7">
        <v>28.1</v>
      </c>
      <c r="E598" s="8">
        <v>38065</v>
      </c>
    </row>
    <row r="599" spans="1:5">
      <c r="A599" s="6" t="s">
        <v>1438</v>
      </c>
      <c r="B599" s="6" t="s">
        <v>105</v>
      </c>
      <c r="C599" s="6" t="s">
        <v>1439</v>
      </c>
      <c r="D599" s="7">
        <v>17</v>
      </c>
      <c r="E599" s="8">
        <v>45429</v>
      </c>
    </row>
    <row r="600" spans="1:5">
      <c r="A600" s="6" t="s">
        <v>1440</v>
      </c>
      <c r="B600" s="6" t="s">
        <v>105</v>
      </c>
      <c r="C600" s="6" t="s">
        <v>1441</v>
      </c>
      <c r="D600" s="7">
        <v>13.5</v>
      </c>
      <c r="E600" s="8">
        <v>50939</v>
      </c>
    </row>
    <row r="601" spans="1:5">
      <c r="A601" s="6" t="s">
        <v>1442</v>
      </c>
      <c r="B601" s="6" t="s">
        <v>105</v>
      </c>
      <c r="C601" s="6" t="s">
        <v>1443</v>
      </c>
      <c r="D601" s="7">
        <v>12.2</v>
      </c>
      <c r="E601" s="8">
        <v>47037</v>
      </c>
    </row>
    <row r="602" spans="1:5">
      <c r="A602" s="6" t="s">
        <v>1444</v>
      </c>
      <c r="B602" s="6" t="s">
        <v>105</v>
      </c>
      <c r="C602" s="6" t="s">
        <v>1445</v>
      </c>
      <c r="D602" s="7">
        <v>19.899999999999999</v>
      </c>
      <c r="E602" s="8">
        <v>39738</v>
      </c>
    </row>
    <row r="603" spans="1:5">
      <c r="A603" s="6" t="s">
        <v>1446</v>
      </c>
      <c r="B603" s="6" t="s">
        <v>105</v>
      </c>
      <c r="C603" s="6" t="s">
        <v>1447</v>
      </c>
      <c r="D603" s="7">
        <v>15.7</v>
      </c>
      <c r="E603" s="8">
        <v>44499</v>
      </c>
    </row>
    <row r="604" spans="1:5">
      <c r="A604" s="6" t="s">
        <v>1448</v>
      </c>
      <c r="B604" s="6" t="s">
        <v>105</v>
      </c>
      <c r="C604" s="6" t="s">
        <v>1449</v>
      </c>
      <c r="D604" s="7">
        <v>14.1</v>
      </c>
      <c r="E604" s="8">
        <v>44004</v>
      </c>
    </row>
    <row r="605" spans="1:5">
      <c r="A605" s="6" t="s">
        <v>1450</v>
      </c>
      <c r="B605" s="6" t="s">
        <v>105</v>
      </c>
      <c r="C605" s="6" t="s">
        <v>1451</v>
      </c>
      <c r="D605" s="7">
        <v>21.1</v>
      </c>
      <c r="E605" s="8">
        <v>37497</v>
      </c>
    </row>
    <row r="606" spans="1:5">
      <c r="A606" s="6" t="s">
        <v>1452</v>
      </c>
      <c r="B606" s="6" t="s">
        <v>105</v>
      </c>
      <c r="C606" s="6" t="s">
        <v>1453</v>
      </c>
      <c r="D606" s="7">
        <v>9.8000000000000007</v>
      </c>
      <c r="E606" s="8">
        <v>58013</v>
      </c>
    </row>
    <row r="607" spans="1:5">
      <c r="A607" s="6" t="s">
        <v>1454</v>
      </c>
      <c r="B607" s="6" t="s">
        <v>105</v>
      </c>
      <c r="C607" s="6" t="s">
        <v>1455</v>
      </c>
      <c r="D607" s="7">
        <v>14.6</v>
      </c>
      <c r="E607" s="8">
        <v>45799</v>
      </c>
    </row>
    <row r="608" spans="1:5">
      <c r="A608" s="6" t="s">
        <v>1456</v>
      </c>
      <c r="B608" s="6" t="s">
        <v>105</v>
      </c>
      <c r="C608" s="6" t="s">
        <v>1457</v>
      </c>
      <c r="D608" s="7">
        <v>10.7</v>
      </c>
      <c r="E608" s="8">
        <v>51774</v>
      </c>
    </row>
    <row r="609" spans="1:5">
      <c r="A609" s="6" t="s">
        <v>1458</v>
      </c>
      <c r="B609" s="6" t="s">
        <v>105</v>
      </c>
      <c r="C609" s="6" t="s">
        <v>485</v>
      </c>
      <c r="D609" s="7">
        <v>17.100000000000001</v>
      </c>
      <c r="E609" s="8">
        <v>38592</v>
      </c>
    </row>
    <row r="610" spans="1:5">
      <c r="A610" s="6" t="s">
        <v>1459</v>
      </c>
      <c r="B610" s="6" t="s">
        <v>110</v>
      </c>
      <c r="C610" s="6" t="s">
        <v>1460</v>
      </c>
      <c r="D610" s="7">
        <v>13.6</v>
      </c>
      <c r="E610" s="8">
        <v>59590</v>
      </c>
    </row>
    <row r="611" spans="1:5">
      <c r="A611" s="6" t="s">
        <v>1461</v>
      </c>
      <c r="B611" s="6" t="s">
        <v>110</v>
      </c>
      <c r="C611" s="6" t="s">
        <v>835</v>
      </c>
      <c r="D611" s="7">
        <v>13.4</v>
      </c>
      <c r="E611" s="8">
        <v>47264</v>
      </c>
    </row>
    <row r="612" spans="1:5">
      <c r="A612" s="6" t="s">
        <v>1462</v>
      </c>
      <c r="B612" s="6" t="s">
        <v>110</v>
      </c>
      <c r="C612" s="6" t="s">
        <v>1463</v>
      </c>
      <c r="D612" s="7">
        <v>28.6</v>
      </c>
      <c r="E612" s="8">
        <v>32922</v>
      </c>
    </row>
    <row r="613" spans="1:5">
      <c r="A613" s="6" t="s">
        <v>1464</v>
      </c>
      <c r="B613" s="6" t="s">
        <v>110</v>
      </c>
      <c r="C613" s="6" t="s">
        <v>1465</v>
      </c>
      <c r="D613" s="7">
        <v>14.8</v>
      </c>
      <c r="E613" s="8">
        <v>50206</v>
      </c>
    </row>
    <row r="614" spans="1:5">
      <c r="A614" s="6" t="s">
        <v>1466</v>
      </c>
      <c r="B614" s="6" t="s">
        <v>110</v>
      </c>
      <c r="C614" s="6" t="s">
        <v>593</v>
      </c>
      <c r="D614" s="7">
        <v>10.3</v>
      </c>
      <c r="E614" s="8">
        <v>62382</v>
      </c>
    </row>
    <row r="615" spans="1:5">
      <c r="A615" s="6" t="s">
        <v>1467</v>
      </c>
      <c r="B615" s="6" t="s">
        <v>110</v>
      </c>
      <c r="C615" s="6" t="s">
        <v>1468</v>
      </c>
      <c r="D615" s="7">
        <v>16.7</v>
      </c>
      <c r="E615" s="8">
        <v>53516</v>
      </c>
    </row>
    <row r="616" spans="1:5">
      <c r="A616" s="6" t="s">
        <v>1469</v>
      </c>
      <c r="B616" s="6" t="s">
        <v>110</v>
      </c>
      <c r="C616" s="6" t="s">
        <v>1470</v>
      </c>
      <c r="D616" s="7">
        <v>12.6</v>
      </c>
      <c r="E616" s="8">
        <v>51275</v>
      </c>
    </row>
    <row r="617" spans="1:5">
      <c r="A617" s="6" t="s">
        <v>1471</v>
      </c>
      <c r="B617" s="6" t="s">
        <v>110</v>
      </c>
      <c r="C617" s="6" t="s">
        <v>371</v>
      </c>
      <c r="D617" s="7">
        <v>11.6</v>
      </c>
      <c r="E617" s="8">
        <v>51109</v>
      </c>
    </row>
    <row r="618" spans="1:5">
      <c r="A618" s="6" t="s">
        <v>1472</v>
      </c>
      <c r="B618" s="6" t="s">
        <v>110</v>
      </c>
      <c r="C618" s="6" t="s">
        <v>598</v>
      </c>
      <c r="D618" s="7">
        <v>10.7</v>
      </c>
      <c r="E618" s="8">
        <v>50432</v>
      </c>
    </row>
    <row r="619" spans="1:5">
      <c r="A619" s="6" t="s">
        <v>1473</v>
      </c>
      <c r="B619" s="6" t="s">
        <v>110</v>
      </c>
      <c r="C619" s="6" t="s">
        <v>1474</v>
      </c>
      <c r="D619" s="7">
        <v>12.2</v>
      </c>
      <c r="E619" s="8">
        <v>46647</v>
      </c>
    </row>
    <row r="620" spans="1:5">
      <c r="A620" s="6" t="s">
        <v>1475</v>
      </c>
      <c r="B620" s="6" t="s">
        <v>110</v>
      </c>
      <c r="C620" s="6" t="s">
        <v>1476</v>
      </c>
      <c r="D620" s="7">
        <v>20.100000000000001</v>
      </c>
      <c r="E620" s="8">
        <v>50813</v>
      </c>
    </row>
    <row r="621" spans="1:5">
      <c r="A621" s="6" t="s">
        <v>1477</v>
      </c>
      <c r="B621" s="6" t="s">
        <v>110</v>
      </c>
      <c r="C621" s="6" t="s">
        <v>1478</v>
      </c>
      <c r="D621" s="7">
        <v>12.7</v>
      </c>
      <c r="E621" s="8">
        <v>49041</v>
      </c>
    </row>
    <row r="622" spans="1:5">
      <c r="A622" s="6" t="s">
        <v>1479</v>
      </c>
      <c r="B622" s="6" t="s">
        <v>110</v>
      </c>
      <c r="C622" s="6" t="s">
        <v>602</v>
      </c>
      <c r="D622" s="7">
        <v>13.8</v>
      </c>
      <c r="E622" s="8">
        <v>50700</v>
      </c>
    </row>
    <row r="623" spans="1:5">
      <c r="A623" s="6" t="s">
        <v>1480</v>
      </c>
      <c r="B623" s="6" t="s">
        <v>110</v>
      </c>
      <c r="C623" s="6" t="s">
        <v>383</v>
      </c>
      <c r="D623" s="7">
        <v>14.5</v>
      </c>
      <c r="E623" s="8">
        <v>43577</v>
      </c>
    </row>
    <row r="624" spans="1:5">
      <c r="A624" s="6" t="s">
        <v>1481</v>
      </c>
      <c r="B624" s="6" t="s">
        <v>110</v>
      </c>
      <c r="C624" s="6" t="s">
        <v>1482</v>
      </c>
      <c r="D624" s="7">
        <v>8.5</v>
      </c>
      <c r="E624" s="8">
        <v>64030</v>
      </c>
    </row>
    <row r="625" spans="1:5">
      <c r="A625" s="6" t="s">
        <v>1483</v>
      </c>
      <c r="B625" s="6" t="s">
        <v>110</v>
      </c>
      <c r="C625" s="6" t="s">
        <v>1484</v>
      </c>
      <c r="D625" s="7">
        <v>21.8</v>
      </c>
      <c r="E625" s="8">
        <v>42613</v>
      </c>
    </row>
    <row r="626" spans="1:5">
      <c r="A626" s="6" t="s">
        <v>1485</v>
      </c>
      <c r="B626" s="6" t="s">
        <v>110</v>
      </c>
      <c r="C626" s="6" t="s">
        <v>1163</v>
      </c>
      <c r="D626" s="7">
        <v>16.2</v>
      </c>
      <c r="E626" s="8">
        <v>56841</v>
      </c>
    </row>
    <row r="627" spans="1:5">
      <c r="A627" s="6" t="s">
        <v>1486</v>
      </c>
      <c r="B627" s="6" t="s">
        <v>110</v>
      </c>
      <c r="C627" s="6" t="s">
        <v>614</v>
      </c>
      <c r="D627" s="7">
        <v>13.4</v>
      </c>
      <c r="E627" s="8">
        <v>49856</v>
      </c>
    </row>
    <row r="628" spans="1:5">
      <c r="A628" s="6" t="s">
        <v>1487</v>
      </c>
      <c r="B628" s="6" t="s">
        <v>110</v>
      </c>
      <c r="C628" s="6" t="s">
        <v>1488</v>
      </c>
      <c r="D628" s="7">
        <v>12</v>
      </c>
      <c r="E628" s="8">
        <v>51505</v>
      </c>
    </row>
    <row r="629" spans="1:5">
      <c r="A629" s="6" t="s">
        <v>1489</v>
      </c>
      <c r="B629" s="6" t="s">
        <v>110</v>
      </c>
      <c r="C629" s="6" t="s">
        <v>405</v>
      </c>
      <c r="D629" s="7">
        <v>16.2</v>
      </c>
      <c r="E629" s="8">
        <v>56874</v>
      </c>
    </row>
    <row r="630" spans="1:5">
      <c r="A630" s="6" t="s">
        <v>1490</v>
      </c>
      <c r="B630" s="6" t="s">
        <v>110</v>
      </c>
      <c r="C630" s="6" t="s">
        <v>1491</v>
      </c>
      <c r="D630" s="7">
        <v>11.6</v>
      </c>
      <c r="E630" s="8">
        <v>54796</v>
      </c>
    </row>
    <row r="631" spans="1:5">
      <c r="A631" s="6" t="s">
        <v>1492</v>
      </c>
      <c r="B631" s="6" t="s">
        <v>110</v>
      </c>
      <c r="C631" s="6" t="s">
        <v>871</v>
      </c>
      <c r="D631" s="7">
        <v>10.199999999999999</v>
      </c>
      <c r="E631" s="8">
        <v>53213</v>
      </c>
    </row>
    <row r="632" spans="1:5">
      <c r="A632" s="6" t="s">
        <v>1493</v>
      </c>
      <c r="B632" s="6" t="s">
        <v>110</v>
      </c>
      <c r="C632" s="6" t="s">
        <v>1494</v>
      </c>
      <c r="D632" s="7">
        <v>7.1</v>
      </c>
      <c r="E632" s="8">
        <v>81616</v>
      </c>
    </row>
    <row r="633" spans="1:5">
      <c r="A633" s="6" t="s">
        <v>1495</v>
      </c>
      <c r="B633" s="6" t="s">
        <v>110</v>
      </c>
      <c r="C633" s="6" t="s">
        <v>1496</v>
      </c>
      <c r="D633" s="7">
        <v>13.9</v>
      </c>
      <c r="E633" s="8">
        <v>50306</v>
      </c>
    </row>
    <row r="634" spans="1:5">
      <c r="A634" s="6" t="s">
        <v>1497</v>
      </c>
      <c r="B634" s="6" t="s">
        <v>110</v>
      </c>
      <c r="C634" s="6" t="s">
        <v>1498</v>
      </c>
      <c r="D634" s="7">
        <v>11.3</v>
      </c>
      <c r="E634" s="8">
        <v>48329</v>
      </c>
    </row>
    <row r="635" spans="1:5">
      <c r="A635" s="6" t="s">
        <v>1499</v>
      </c>
      <c r="B635" s="6" t="s">
        <v>110</v>
      </c>
      <c r="C635" s="6" t="s">
        <v>1188</v>
      </c>
      <c r="D635" s="7">
        <v>9.8000000000000007</v>
      </c>
      <c r="E635" s="8">
        <v>53077</v>
      </c>
    </row>
    <row r="636" spans="1:5">
      <c r="A636" s="6" t="s">
        <v>1500</v>
      </c>
      <c r="B636" s="6" t="s">
        <v>110</v>
      </c>
      <c r="C636" s="6" t="s">
        <v>413</v>
      </c>
      <c r="D636" s="7">
        <v>18.5</v>
      </c>
      <c r="E636" s="8">
        <v>41838</v>
      </c>
    </row>
    <row r="637" spans="1:5">
      <c r="A637" s="6" t="s">
        <v>1501</v>
      </c>
      <c r="B637" s="6" t="s">
        <v>110</v>
      </c>
      <c r="C637" s="6" t="s">
        <v>1502</v>
      </c>
      <c r="D637" s="7">
        <v>11.3</v>
      </c>
      <c r="E637" s="8">
        <v>53151</v>
      </c>
    </row>
    <row r="638" spans="1:5">
      <c r="A638" s="6" t="s">
        <v>1503</v>
      </c>
      <c r="B638" s="6" t="s">
        <v>110</v>
      </c>
      <c r="C638" s="6" t="s">
        <v>415</v>
      </c>
      <c r="D638" s="7">
        <v>18.7</v>
      </c>
      <c r="E638" s="8">
        <v>43428</v>
      </c>
    </row>
    <row r="639" spans="1:5">
      <c r="A639" s="6" t="s">
        <v>1504</v>
      </c>
      <c r="B639" s="6" t="s">
        <v>110</v>
      </c>
      <c r="C639" s="6" t="s">
        <v>628</v>
      </c>
      <c r="D639" s="7">
        <v>14.9</v>
      </c>
      <c r="E639" s="8">
        <v>44649</v>
      </c>
    </row>
    <row r="640" spans="1:5">
      <c r="A640" s="6" t="s">
        <v>1505</v>
      </c>
      <c r="B640" s="6" t="s">
        <v>110</v>
      </c>
      <c r="C640" s="6" t="s">
        <v>1506</v>
      </c>
      <c r="D640" s="7">
        <v>17.899999999999999</v>
      </c>
      <c r="E640" s="8">
        <v>40817</v>
      </c>
    </row>
    <row r="641" spans="1:5">
      <c r="A641" s="6" t="s">
        <v>1507</v>
      </c>
      <c r="B641" s="6" t="s">
        <v>110</v>
      </c>
      <c r="C641" s="6" t="s">
        <v>419</v>
      </c>
      <c r="D641" s="7">
        <v>16.600000000000001</v>
      </c>
      <c r="E641" s="8">
        <v>43943</v>
      </c>
    </row>
    <row r="642" spans="1:5">
      <c r="A642" s="6" t="s">
        <v>1508</v>
      </c>
      <c r="B642" s="6" t="s">
        <v>110</v>
      </c>
      <c r="C642" s="6" t="s">
        <v>1509</v>
      </c>
      <c r="D642" s="7">
        <v>7.7</v>
      </c>
      <c r="E642" s="8">
        <v>71928</v>
      </c>
    </row>
    <row r="643" spans="1:5">
      <c r="A643" s="6" t="s">
        <v>1510</v>
      </c>
      <c r="B643" s="6" t="s">
        <v>110</v>
      </c>
      <c r="C643" s="6" t="s">
        <v>1022</v>
      </c>
      <c r="D643" s="7">
        <v>13</v>
      </c>
      <c r="E643" s="8">
        <v>45926</v>
      </c>
    </row>
    <row r="644" spans="1:5">
      <c r="A644" s="6" t="s">
        <v>1511</v>
      </c>
      <c r="B644" s="6" t="s">
        <v>110</v>
      </c>
      <c r="C644" s="6" t="s">
        <v>1221</v>
      </c>
      <c r="D644" s="7">
        <v>12.7</v>
      </c>
      <c r="E644" s="8">
        <v>48213</v>
      </c>
    </row>
    <row r="645" spans="1:5">
      <c r="A645" s="6" t="s">
        <v>1512</v>
      </c>
      <c r="B645" s="6" t="s">
        <v>110</v>
      </c>
      <c r="C645" s="6" t="s">
        <v>1513</v>
      </c>
      <c r="D645" s="7">
        <v>20.6</v>
      </c>
      <c r="E645" s="8">
        <v>39128</v>
      </c>
    </row>
    <row r="646" spans="1:5">
      <c r="A646" s="6" t="s">
        <v>1514</v>
      </c>
      <c r="B646" s="6" t="s">
        <v>110</v>
      </c>
      <c r="C646" s="6" t="s">
        <v>1515</v>
      </c>
      <c r="D646" s="7">
        <v>11.5</v>
      </c>
      <c r="E646" s="8">
        <v>47354</v>
      </c>
    </row>
    <row r="647" spans="1:5">
      <c r="A647" s="6" t="s">
        <v>1516</v>
      </c>
      <c r="B647" s="6" t="s">
        <v>110</v>
      </c>
      <c r="C647" s="6" t="s">
        <v>423</v>
      </c>
      <c r="D647" s="7">
        <v>10.7</v>
      </c>
      <c r="E647" s="8">
        <v>58983</v>
      </c>
    </row>
    <row r="648" spans="1:5">
      <c r="A648" s="6" t="s">
        <v>1517</v>
      </c>
      <c r="B648" s="6" t="s">
        <v>110</v>
      </c>
      <c r="C648" s="6" t="s">
        <v>1518</v>
      </c>
      <c r="D648" s="7">
        <v>13.3</v>
      </c>
      <c r="E648" s="8">
        <v>49836</v>
      </c>
    </row>
    <row r="649" spans="1:5">
      <c r="A649" s="6" t="s">
        <v>1519</v>
      </c>
      <c r="B649" s="6" t="s">
        <v>110</v>
      </c>
      <c r="C649" s="6" t="s">
        <v>427</v>
      </c>
      <c r="D649" s="7">
        <v>23.5</v>
      </c>
      <c r="E649" s="8">
        <v>36613</v>
      </c>
    </row>
    <row r="650" spans="1:5">
      <c r="A650" s="6" t="s">
        <v>1520</v>
      </c>
      <c r="B650" s="6" t="s">
        <v>110</v>
      </c>
      <c r="C650" s="6" t="s">
        <v>1236</v>
      </c>
      <c r="D650" s="7">
        <v>12</v>
      </c>
      <c r="E650" s="8">
        <v>52608</v>
      </c>
    </row>
    <row r="651" spans="1:5">
      <c r="A651" s="6" t="s">
        <v>1521</v>
      </c>
      <c r="B651" s="6" t="s">
        <v>110</v>
      </c>
      <c r="C651" s="6" t="s">
        <v>429</v>
      </c>
      <c r="D651" s="7">
        <v>16.7</v>
      </c>
      <c r="E651" s="8">
        <v>46460</v>
      </c>
    </row>
    <row r="652" spans="1:5">
      <c r="A652" s="6" t="s">
        <v>1522</v>
      </c>
      <c r="B652" s="6" t="s">
        <v>110</v>
      </c>
      <c r="C652" s="6" t="s">
        <v>1523</v>
      </c>
      <c r="D652" s="7">
        <v>11.4</v>
      </c>
      <c r="E652" s="8">
        <v>53864</v>
      </c>
    </row>
    <row r="653" spans="1:5">
      <c r="A653" s="6" t="s">
        <v>1524</v>
      </c>
      <c r="B653" s="6" t="s">
        <v>110</v>
      </c>
      <c r="C653" s="6" t="s">
        <v>1525</v>
      </c>
      <c r="D653" s="7">
        <v>9.4</v>
      </c>
      <c r="E653" s="8">
        <v>51201</v>
      </c>
    </row>
    <row r="654" spans="1:5">
      <c r="A654" s="6" t="s">
        <v>1526</v>
      </c>
      <c r="B654" s="6" t="s">
        <v>110</v>
      </c>
      <c r="C654" s="6" t="s">
        <v>647</v>
      </c>
      <c r="D654" s="7">
        <v>14.3</v>
      </c>
      <c r="E654" s="8">
        <v>46838</v>
      </c>
    </row>
    <row r="655" spans="1:5">
      <c r="A655" s="6" t="s">
        <v>1527</v>
      </c>
      <c r="B655" s="6" t="s">
        <v>110</v>
      </c>
      <c r="C655" s="6" t="s">
        <v>1528</v>
      </c>
      <c r="D655" s="7">
        <v>10.8</v>
      </c>
      <c r="E655" s="8">
        <v>70502</v>
      </c>
    </row>
    <row r="656" spans="1:5">
      <c r="A656" s="6" t="s">
        <v>1529</v>
      </c>
      <c r="B656" s="6" t="s">
        <v>110</v>
      </c>
      <c r="C656" s="6" t="s">
        <v>1530</v>
      </c>
      <c r="D656" s="7">
        <v>15.2</v>
      </c>
      <c r="E656" s="8">
        <v>53227</v>
      </c>
    </row>
    <row r="657" spans="1:5">
      <c r="A657" s="6" t="s">
        <v>1531</v>
      </c>
      <c r="B657" s="6" t="s">
        <v>110</v>
      </c>
      <c r="C657" s="6" t="s">
        <v>1532</v>
      </c>
      <c r="D657" s="7">
        <v>4.8</v>
      </c>
      <c r="E657" s="8">
        <v>88773</v>
      </c>
    </row>
    <row r="658" spans="1:5">
      <c r="A658" s="6" t="s">
        <v>1533</v>
      </c>
      <c r="B658" s="6" t="s">
        <v>110</v>
      </c>
      <c r="C658" s="6" t="s">
        <v>1534</v>
      </c>
      <c r="D658" s="7">
        <v>17.2</v>
      </c>
      <c r="E658" s="8">
        <v>43796</v>
      </c>
    </row>
    <row r="659" spans="1:5">
      <c r="A659" s="6" t="s">
        <v>1535</v>
      </c>
      <c r="B659" s="6" t="s">
        <v>110</v>
      </c>
      <c r="C659" s="6" t="s">
        <v>751</v>
      </c>
      <c r="D659" s="7">
        <v>9</v>
      </c>
      <c r="E659" s="8">
        <v>82160</v>
      </c>
    </row>
    <row r="660" spans="1:5">
      <c r="A660" s="6" t="s">
        <v>1536</v>
      </c>
      <c r="B660" s="6" t="s">
        <v>110</v>
      </c>
      <c r="C660" s="6" t="s">
        <v>1537</v>
      </c>
      <c r="D660" s="7">
        <v>12.9</v>
      </c>
      <c r="E660" s="8">
        <v>52316</v>
      </c>
    </row>
    <row r="661" spans="1:5">
      <c r="A661" s="6" t="s">
        <v>1538</v>
      </c>
      <c r="B661" s="6" t="s">
        <v>110</v>
      </c>
      <c r="C661" s="6" t="s">
        <v>435</v>
      </c>
      <c r="D661" s="7">
        <v>17.7</v>
      </c>
      <c r="E661" s="8">
        <v>43268</v>
      </c>
    </row>
    <row r="662" spans="1:5">
      <c r="A662" s="6" t="s">
        <v>1539</v>
      </c>
      <c r="B662" s="6" t="s">
        <v>110</v>
      </c>
      <c r="C662" s="6" t="s">
        <v>437</v>
      </c>
      <c r="D662" s="7">
        <v>12.7</v>
      </c>
      <c r="E662" s="8">
        <v>52581</v>
      </c>
    </row>
    <row r="663" spans="1:5">
      <c r="A663" s="6" t="s">
        <v>1540</v>
      </c>
      <c r="B663" s="6" t="s">
        <v>110</v>
      </c>
      <c r="C663" s="6" t="s">
        <v>1541</v>
      </c>
      <c r="D663" s="7">
        <v>12.8</v>
      </c>
      <c r="E663" s="8">
        <v>55474</v>
      </c>
    </row>
    <row r="664" spans="1:5">
      <c r="A664" s="6" t="s">
        <v>1542</v>
      </c>
      <c r="B664" s="6" t="s">
        <v>110</v>
      </c>
      <c r="C664" s="6" t="s">
        <v>657</v>
      </c>
      <c r="D664" s="7">
        <v>13.7</v>
      </c>
      <c r="E664" s="8">
        <v>58191</v>
      </c>
    </row>
    <row r="665" spans="1:5">
      <c r="A665" s="6" t="s">
        <v>1543</v>
      </c>
      <c r="B665" s="6" t="s">
        <v>110</v>
      </c>
      <c r="C665" s="6" t="s">
        <v>1544</v>
      </c>
      <c r="D665" s="7">
        <v>22.8</v>
      </c>
      <c r="E665" s="8">
        <v>42453</v>
      </c>
    </row>
    <row r="666" spans="1:5">
      <c r="A666" s="6" t="s">
        <v>1545</v>
      </c>
      <c r="B666" s="6" t="s">
        <v>110</v>
      </c>
      <c r="C666" s="6" t="s">
        <v>1546</v>
      </c>
      <c r="D666" s="7">
        <v>8.1</v>
      </c>
      <c r="E666" s="8">
        <v>80513</v>
      </c>
    </row>
    <row r="667" spans="1:5">
      <c r="A667" s="6" t="s">
        <v>1547</v>
      </c>
      <c r="B667" s="6" t="s">
        <v>110</v>
      </c>
      <c r="C667" s="6" t="s">
        <v>1548</v>
      </c>
      <c r="D667" s="7">
        <v>11.7</v>
      </c>
      <c r="E667" s="8">
        <v>65766</v>
      </c>
    </row>
    <row r="668" spans="1:5">
      <c r="A668" s="6" t="s">
        <v>1549</v>
      </c>
      <c r="B668" s="6" t="s">
        <v>110</v>
      </c>
      <c r="C668" s="6" t="s">
        <v>443</v>
      </c>
      <c r="D668" s="7">
        <v>18.2</v>
      </c>
      <c r="E668" s="8">
        <v>48302</v>
      </c>
    </row>
    <row r="669" spans="1:5">
      <c r="A669" s="6" t="s">
        <v>1550</v>
      </c>
      <c r="B669" s="6" t="s">
        <v>110</v>
      </c>
      <c r="C669" s="6" t="s">
        <v>1551</v>
      </c>
      <c r="D669" s="7">
        <v>13.7</v>
      </c>
      <c r="E669" s="8">
        <v>50460</v>
      </c>
    </row>
    <row r="670" spans="1:5">
      <c r="A670" s="6" t="s">
        <v>1552</v>
      </c>
      <c r="B670" s="6" t="s">
        <v>110</v>
      </c>
      <c r="C670" s="6" t="s">
        <v>445</v>
      </c>
      <c r="D670" s="7">
        <v>12.9</v>
      </c>
      <c r="E670" s="8">
        <v>52969</v>
      </c>
    </row>
    <row r="671" spans="1:5">
      <c r="A671" s="6" t="s">
        <v>1553</v>
      </c>
      <c r="B671" s="6" t="s">
        <v>110</v>
      </c>
      <c r="C671" s="6" t="s">
        <v>449</v>
      </c>
      <c r="D671" s="7">
        <v>18</v>
      </c>
      <c r="E671" s="8">
        <v>43018</v>
      </c>
    </row>
    <row r="672" spans="1:5">
      <c r="A672" s="6" t="s">
        <v>1554</v>
      </c>
      <c r="B672" s="6" t="s">
        <v>110</v>
      </c>
      <c r="C672" s="6" t="s">
        <v>451</v>
      </c>
      <c r="D672" s="7">
        <v>10.6</v>
      </c>
      <c r="E672" s="8">
        <v>53610</v>
      </c>
    </row>
    <row r="673" spans="1:5">
      <c r="A673" s="6" t="s">
        <v>1555</v>
      </c>
      <c r="B673" s="6" t="s">
        <v>110</v>
      </c>
      <c r="C673" s="6" t="s">
        <v>1556</v>
      </c>
      <c r="D673" s="7">
        <v>13.9</v>
      </c>
      <c r="E673" s="8">
        <v>43743</v>
      </c>
    </row>
    <row r="674" spans="1:5">
      <c r="A674" s="6" t="s">
        <v>1557</v>
      </c>
      <c r="B674" s="6" t="s">
        <v>110</v>
      </c>
      <c r="C674" s="6" t="s">
        <v>1558</v>
      </c>
      <c r="D674" s="7">
        <v>16.8</v>
      </c>
      <c r="E674" s="8">
        <v>41548</v>
      </c>
    </row>
    <row r="675" spans="1:5">
      <c r="A675" s="6" t="s">
        <v>1559</v>
      </c>
      <c r="B675" s="6" t="s">
        <v>110</v>
      </c>
      <c r="C675" s="6" t="s">
        <v>1560</v>
      </c>
      <c r="D675" s="7">
        <v>10.3</v>
      </c>
      <c r="E675" s="8">
        <v>64706</v>
      </c>
    </row>
    <row r="676" spans="1:5">
      <c r="A676" s="6" t="s">
        <v>1561</v>
      </c>
      <c r="B676" s="6" t="s">
        <v>110</v>
      </c>
      <c r="C676" s="6" t="s">
        <v>1562</v>
      </c>
      <c r="D676" s="7">
        <v>10.1</v>
      </c>
      <c r="E676" s="8">
        <v>57934</v>
      </c>
    </row>
    <row r="677" spans="1:5">
      <c r="A677" s="6" t="s">
        <v>1563</v>
      </c>
      <c r="B677" s="6" t="s">
        <v>110</v>
      </c>
      <c r="C677" s="6" t="s">
        <v>455</v>
      </c>
      <c r="D677" s="7">
        <v>5</v>
      </c>
      <c r="E677" s="8">
        <v>79686</v>
      </c>
    </row>
    <row r="678" spans="1:5">
      <c r="A678" s="6" t="s">
        <v>1564</v>
      </c>
      <c r="B678" s="6" t="s">
        <v>110</v>
      </c>
      <c r="C678" s="6" t="s">
        <v>457</v>
      </c>
      <c r="D678" s="7">
        <v>16.600000000000001</v>
      </c>
      <c r="E678" s="8">
        <v>46006</v>
      </c>
    </row>
    <row r="679" spans="1:5">
      <c r="A679" s="6" t="s">
        <v>1565</v>
      </c>
      <c r="B679" s="6" t="s">
        <v>110</v>
      </c>
      <c r="C679" s="6" t="s">
        <v>459</v>
      </c>
      <c r="D679" s="7">
        <v>14.8</v>
      </c>
      <c r="E679" s="8">
        <v>45259</v>
      </c>
    </row>
    <row r="680" spans="1:5">
      <c r="A680" s="6" t="s">
        <v>1566</v>
      </c>
      <c r="B680" s="6" t="s">
        <v>110</v>
      </c>
      <c r="C680" s="6" t="s">
        <v>1567</v>
      </c>
      <c r="D680" s="7">
        <v>8.6</v>
      </c>
      <c r="E680" s="8">
        <v>58975</v>
      </c>
    </row>
    <row r="681" spans="1:5">
      <c r="A681" s="6" t="s">
        <v>1568</v>
      </c>
      <c r="B681" s="6" t="s">
        <v>110</v>
      </c>
      <c r="C681" s="6" t="s">
        <v>1569</v>
      </c>
      <c r="D681" s="7">
        <v>10.4</v>
      </c>
      <c r="E681" s="8">
        <v>57268</v>
      </c>
    </row>
    <row r="682" spans="1:5">
      <c r="A682" s="6" t="s">
        <v>1570</v>
      </c>
      <c r="B682" s="6" t="s">
        <v>110</v>
      </c>
      <c r="C682" s="6" t="s">
        <v>1571</v>
      </c>
      <c r="D682" s="7">
        <v>15.6</v>
      </c>
      <c r="E682" s="8">
        <v>53781</v>
      </c>
    </row>
    <row r="683" spans="1:5">
      <c r="A683" s="6" t="s">
        <v>1572</v>
      </c>
      <c r="B683" s="6" t="s">
        <v>110</v>
      </c>
      <c r="C683" s="6" t="s">
        <v>461</v>
      </c>
      <c r="D683" s="7">
        <v>16.8</v>
      </c>
      <c r="E683" s="8">
        <v>46598</v>
      </c>
    </row>
    <row r="684" spans="1:5">
      <c r="A684" s="6" t="s">
        <v>1573</v>
      </c>
      <c r="B684" s="6" t="s">
        <v>110</v>
      </c>
      <c r="C684" s="6" t="s">
        <v>1574</v>
      </c>
      <c r="D684" s="7">
        <v>6.5</v>
      </c>
      <c r="E684" s="8">
        <v>65122</v>
      </c>
    </row>
    <row r="685" spans="1:5">
      <c r="A685" s="6" t="s">
        <v>1575</v>
      </c>
      <c r="B685" s="6" t="s">
        <v>110</v>
      </c>
      <c r="C685" s="6" t="s">
        <v>465</v>
      </c>
      <c r="D685" s="7">
        <v>15</v>
      </c>
      <c r="E685" s="8">
        <v>45106</v>
      </c>
    </row>
    <row r="686" spans="1:5">
      <c r="A686" s="6" t="s">
        <v>1576</v>
      </c>
      <c r="B686" s="6" t="s">
        <v>110</v>
      </c>
      <c r="C686" s="6" t="s">
        <v>683</v>
      </c>
      <c r="D686" s="7">
        <v>18.100000000000001</v>
      </c>
      <c r="E686" s="8">
        <v>41150</v>
      </c>
    </row>
    <row r="687" spans="1:5">
      <c r="A687" s="6" t="s">
        <v>1577</v>
      </c>
      <c r="B687" s="6" t="s">
        <v>110</v>
      </c>
      <c r="C687" s="6" t="s">
        <v>687</v>
      </c>
      <c r="D687" s="7">
        <v>24.7</v>
      </c>
      <c r="E687" s="8">
        <v>35135</v>
      </c>
    </row>
    <row r="688" spans="1:5">
      <c r="A688" s="6" t="s">
        <v>1578</v>
      </c>
      <c r="B688" s="6" t="s">
        <v>110</v>
      </c>
      <c r="C688" s="6" t="s">
        <v>1074</v>
      </c>
      <c r="D688" s="7">
        <v>8.8000000000000007</v>
      </c>
      <c r="E688" s="8">
        <v>60590</v>
      </c>
    </row>
    <row r="689" spans="1:5">
      <c r="A689" s="6" t="s">
        <v>1579</v>
      </c>
      <c r="B689" s="6" t="s">
        <v>110</v>
      </c>
      <c r="C689" s="6" t="s">
        <v>467</v>
      </c>
      <c r="D689" s="7">
        <v>14.3</v>
      </c>
      <c r="E689" s="8">
        <v>50129</v>
      </c>
    </row>
    <row r="690" spans="1:5">
      <c r="A690" s="6" t="s">
        <v>1580</v>
      </c>
      <c r="B690" s="6" t="s">
        <v>110</v>
      </c>
      <c r="C690" s="6" t="s">
        <v>1581</v>
      </c>
      <c r="D690" s="7">
        <v>14.9</v>
      </c>
      <c r="E690" s="8">
        <v>43332</v>
      </c>
    </row>
    <row r="691" spans="1:5">
      <c r="A691" s="6" t="s">
        <v>1582</v>
      </c>
      <c r="B691" s="6" t="s">
        <v>110</v>
      </c>
      <c r="C691" s="6" t="s">
        <v>1583</v>
      </c>
      <c r="D691" s="7">
        <v>13.2</v>
      </c>
      <c r="E691" s="8">
        <v>50419</v>
      </c>
    </row>
    <row r="692" spans="1:5">
      <c r="A692" s="6" t="s">
        <v>1584</v>
      </c>
      <c r="B692" s="6" t="s">
        <v>110</v>
      </c>
      <c r="C692" s="6" t="s">
        <v>471</v>
      </c>
      <c r="D692" s="7">
        <v>16.399999999999999</v>
      </c>
      <c r="E692" s="8">
        <v>50416</v>
      </c>
    </row>
    <row r="693" spans="1:5">
      <c r="A693" s="6" t="s">
        <v>1585</v>
      </c>
      <c r="B693" s="6" t="s">
        <v>110</v>
      </c>
      <c r="C693" s="6" t="s">
        <v>692</v>
      </c>
      <c r="D693" s="7">
        <v>23.2</v>
      </c>
      <c r="E693" s="8">
        <v>40873</v>
      </c>
    </row>
    <row r="694" spans="1:5">
      <c r="A694" s="6" t="s">
        <v>1586</v>
      </c>
      <c r="B694" s="6" t="s">
        <v>110</v>
      </c>
      <c r="C694" s="6" t="s">
        <v>1587</v>
      </c>
      <c r="D694" s="7">
        <v>15.3</v>
      </c>
      <c r="E694" s="8">
        <v>57591</v>
      </c>
    </row>
    <row r="695" spans="1:5">
      <c r="A695" s="6" t="s">
        <v>1588</v>
      </c>
      <c r="B695" s="6" t="s">
        <v>110</v>
      </c>
      <c r="C695" s="6" t="s">
        <v>1589</v>
      </c>
      <c r="D695" s="7">
        <v>12.9</v>
      </c>
      <c r="E695" s="8">
        <v>50720</v>
      </c>
    </row>
    <row r="696" spans="1:5">
      <c r="A696" s="6" t="s">
        <v>1590</v>
      </c>
      <c r="B696" s="6" t="s">
        <v>110</v>
      </c>
      <c r="C696" s="6" t="s">
        <v>694</v>
      </c>
      <c r="D696" s="7">
        <v>11.3</v>
      </c>
      <c r="E696" s="8">
        <v>50474</v>
      </c>
    </row>
    <row r="697" spans="1:5">
      <c r="A697" s="6" t="s">
        <v>1591</v>
      </c>
      <c r="B697" s="6" t="s">
        <v>110</v>
      </c>
      <c r="C697" s="6" t="s">
        <v>473</v>
      </c>
      <c r="D697" s="7">
        <v>11.6</v>
      </c>
      <c r="E697" s="8">
        <v>49633</v>
      </c>
    </row>
    <row r="698" spans="1:5">
      <c r="A698" s="6" t="s">
        <v>1592</v>
      </c>
      <c r="B698" s="6" t="s">
        <v>110</v>
      </c>
      <c r="C698" s="6" t="s">
        <v>1593</v>
      </c>
      <c r="D698" s="7">
        <v>12.7</v>
      </c>
      <c r="E698" s="8">
        <v>50083</v>
      </c>
    </row>
    <row r="699" spans="1:5">
      <c r="A699" s="6" t="s">
        <v>1594</v>
      </c>
      <c r="B699" s="6" t="s">
        <v>110</v>
      </c>
      <c r="C699" s="6" t="s">
        <v>1595</v>
      </c>
      <c r="D699" s="7">
        <v>13</v>
      </c>
      <c r="E699" s="8">
        <v>46430</v>
      </c>
    </row>
    <row r="700" spans="1:5">
      <c r="A700" s="6" t="s">
        <v>1596</v>
      </c>
      <c r="B700" s="6" t="s">
        <v>110</v>
      </c>
      <c r="C700" s="6" t="s">
        <v>1597</v>
      </c>
      <c r="D700" s="7">
        <v>8.4</v>
      </c>
      <c r="E700" s="8">
        <v>57747</v>
      </c>
    </row>
    <row r="701" spans="1:5">
      <c r="A701" s="6" t="s">
        <v>1598</v>
      </c>
      <c r="B701" s="6" t="s">
        <v>110</v>
      </c>
      <c r="C701" s="6" t="s">
        <v>706</v>
      </c>
      <c r="D701" s="7">
        <v>15.3</v>
      </c>
      <c r="E701" s="8">
        <v>44221</v>
      </c>
    </row>
    <row r="702" spans="1:5">
      <c r="A702" s="6" t="s">
        <v>1599</v>
      </c>
      <c r="B702" s="6" t="s">
        <v>110</v>
      </c>
      <c r="C702" s="6" t="s">
        <v>1600</v>
      </c>
      <c r="D702" s="7">
        <v>18.399999999999999</v>
      </c>
      <c r="E702" s="8">
        <v>44705</v>
      </c>
    </row>
    <row r="703" spans="1:5">
      <c r="A703" s="6" t="s">
        <v>1601</v>
      </c>
      <c r="B703" s="6" t="s">
        <v>110</v>
      </c>
      <c r="C703" s="6" t="s">
        <v>1602</v>
      </c>
      <c r="D703" s="7">
        <v>12.2</v>
      </c>
      <c r="E703" s="8">
        <v>51224</v>
      </c>
    </row>
    <row r="704" spans="1:5">
      <c r="A704" s="6" t="s">
        <v>1603</v>
      </c>
      <c r="B704" s="6" t="s">
        <v>110</v>
      </c>
      <c r="C704" s="6" t="s">
        <v>1349</v>
      </c>
      <c r="D704" s="7">
        <v>14.3</v>
      </c>
      <c r="E704" s="8">
        <v>46189</v>
      </c>
    </row>
    <row r="705" spans="1:5">
      <c r="A705" s="6" t="s">
        <v>1604</v>
      </c>
      <c r="B705" s="6" t="s">
        <v>110</v>
      </c>
      <c r="C705" s="6" t="s">
        <v>485</v>
      </c>
      <c r="D705" s="7">
        <v>8.8000000000000007</v>
      </c>
      <c r="E705" s="8">
        <v>57019</v>
      </c>
    </row>
    <row r="706" spans="1:5">
      <c r="A706" s="6" t="s">
        <v>1605</v>
      </c>
      <c r="B706" s="6" t="s">
        <v>110</v>
      </c>
      <c r="C706" s="6" t="s">
        <v>1352</v>
      </c>
      <c r="D706" s="7">
        <v>12.8</v>
      </c>
      <c r="E706" s="8">
        <v>47995</v>
      </c>
    </row>
    <row r="707" spans="1:5">
      <c r="A707" s="6" t="s">
        <v>1606</v>
      </c>
      <c r="B707" s="6" t="s">
        <v>110</v>
      </c>
      <c r="C707" s="6" t="s">
        <v>711</v>
      </c>
      <c r="D707" s="7">
        <v>14.9</v>
      </c>
      <c r="E707" s="8">
        <v>46588</v>
      </c>
    </row>
    <row r="708" spans="1:5">
      <c r="A708" s="6" t="s">
        <v>1607</v>
      </c>
      <c r="B708" s="6" t="s">
        <v>110</v>
      </c>
      <c r="C708" s="6" t="s">
        <v>1608</v>
      </c>
      <c r="D708" s="7">
        <v>12.8</v>
      </c>
      <c r="E708" s="8">
        <v>45463</v>
      </c>
    </row>
    <row r="709" spans="1:5">
      <c r="A709" s="6" t="s">
        <v>1609</v>
      </c>
      <c r="B709" s="6" t="s">
        <v>110</v>
      </c>
      <c r="C709" s="6" t="s">
        <v>1610</v>
      </c>
      <c r="D709" s="7">
        <v>8</v>
      </c>
      <c r="E709" s="8">
        <v>76293</v>
      </c>
    </row>
    <row r="710" spans="1:5">
      <c r="A710" s="6" t="s">
        <v>1611</v>
      </c>
      <c r="B710" s="6" t="s">
        <v>110</v>
      </c>
      <c r="C710" s="6" t="s">
        <v>1612</v>
      </c>
      <c r="D710" s="7">
        <v>16.2</v>
      </c>
      <c r="E710" s="8">
        <v>47678</v>
      </c>
    </row>
    <row r="711" spans="1:5">
      <c r="A711" s="6" t="s">
        <v>1613</v>
      </c>
      <c r="B711" s="6" t="s">
        <v>110</v>
      </c>
      <c r="C711" s="6" t="s">
        <v>1614</v>
      </c>
      <c r="D711" s="7">
        <v>14.7</v>
      </c>
      <c r="E711" s="8">
        <v>50024</v>
      </c>
    </row>
    <row r="712" spans="1:5">
      <c r="A712" s="6" t="s">
        <v>1615</v>
      </c>
      <c r="B712" s="6" t="s">
        <v>110</v>
      </c>
      <c r="C712" s="6" t="s">
        <v>1616</v>
      </c>
      <c r="D712" s="7">
        <v>7</v>
      </c>
      <c r="E712" s="8">
        <v>68233</v>
      </c>
    </row>
    <row r="713" spans="1:5">
      <c r="A713" s="6" t="s">
        <v>1617</v>
      </c>
      <c r="B713" s="6" t="s">
        <v>123</v>
      </c>
      <c r="C713" s="6" t="s">
        <v>1618</v>
      </c>
      <c r="D713" s="7">
        <v>14.4</v>
      </c>
      <c r="E713" s="8">
        <v>50510</v>
      </c>
    </row>
    <row r="714" spans="1:5">
      <c r="A714" s="6" t="s">
        <v>1619</v>
      </c>
      <c r="B714" s="6" t="s">
        <v>123</v>
      </c>
      <c r="C714" s="6" t="s">
        <v>835</v>
      </c>
      <c r="D714" s="7">
        <v>12.8</v>
      </c>
      <c r="E714" s="8">
        <v>49251</v>
      </c>
    </row>
    <row r="715" spans="1:5">
      <c r="A715" s="6" t="s">
        <v>1620</v>
      </c>
      <c r="B715" s="6" t="s">
        <v>123</v>
      </c>
      <c r="C715" s="6" t="s">
        <v>1621</v>
      </c>
      <c r="D715" s="7">
        <v>14.6</v>
      </c>
      <c r="E715" s="8">
        <v>50017</v>
      </c>
    </row>
    <row r="716" spans="1:5">
      <c r="A716" s="6" t="s">
        <v>1622</v>
      </c>
      <c r="B716" s="6" t="s">
        <v>123</v>
      </c>
      <c r="C716" s="6" t="s">
        <v>1623</v>
      </c>
      <c r="D716" s="7">
        <v>11.9</v>
      </c>
      <c r="E716" s="8">
        <v>55580</v>
      </c>
    </row>
    <row r="717" spans="1:5">
      <c r="A717" s="6" t="s">
        <v>1624</v>
      </c>
      <c r="B717" s="6" t="s">
        <v>123</v>
      </c>
      <c r="C717" s="6" t="s">
        <v>591</v>
      </c>
      <c r="D717" s="7">
        <v>11.1</v>
      </c>
      <c r="E717" s="8">
        <v>50754</v>
      </c>
    </row>
    <row r="718" spans="1:5">
      <c r="A718" s="6" t="s">
        <v>1625</v>
      </c>
      <c r="B718" s="6" t="s">
        <v>123</v>
      </c>
      <c r="C718" s="6" t="s">
        <v>1626</v>
      </c>
      <c r="D718" s="7">
        <v>14.5</v>
      </c>
      <c r="E718" s="8">
        <v>39611</v>
      </c>
    </row>
    <row r="719" spans="1:5">
      <c r="A719" s="6" t="s">
        <v>1627</v>
      </c>
      <c r="B719" s="6" t="s">
        <v>123</v>
      </c>
      <c r="C719" s="6" t="s">
        <v>593</v>
      </c>
      <c r="D719" s="7">
        <v>6</v>
      </c>
      <c r="E719" s="8">
        <v>75163</v>
      </c>
    </row>
    <row r="720" spans="1:5">
      <c r="A720" s="6" t="s">
        <v>1628</v>
      </c>
      <c r="B720" s="6" t="s">
        <v>123</v>
      </c>
      <c r="C720" s="6" t="s">
        <v>1468</v>
      </c>
      <c r="D720" s="7">
        <v>11.4</v>
      </c>
      <c r="E720" s="8">
        <v>53801</v>
      </c>
    </row>
    <row r="721" spans="1:5">
      <c r="A721" s="6" t="s">
        <v>1629</v>
      </c>
      <c r="B721" s="6" t="s">
        <v>123</v>
      </c>
      <c r="C721" s="6" t="s">
        <v>598</v>
      </c>
      <c r="D721" s="7">
        <v>9.4</v>
      </c>
      <c r="E721" s="8">
        <v>52550</v>
      </c>
    </row>
    <row r="722" spans="1:5">
      <c r="A722" s="6" t="s">
        <v>1630</v>
      </c>
      <c r="B722" s="6" t="s">
        <v>123</v>
      </c>
      <c r="C722" s="6" t="s">
        <v>1474</v>
      </c>
      <c r="D722" s="7">
        <v>13.1</v>
      </c>
      <c r="E722" s="8">
        <v>45575</v>
      </c>
    </row>
    <row r="723" spans="1:5">
      <c r="A723" s="6" t="s">
        <v>1631</v>
      </c>
      <c r="B723" s="6" t="s">
        <v>123</v>
      </c>
      <c r="C723" s="6" t="s">
        <v>602</v>
      </c>
      <c r="D723" s="7">
        <v>10.4</v>
      </c>
      <c r="E723" s="8">
        <v>51614</v>
      </c>
    </row>
    <row r="724" spans="1:5">
      <c r="A724" s="6" t="s">
        <v>1632</v>
      </c>
      <c r="B724" s="6" t="s">
        <v>123</v>
      </c>
      <c r="C724" s="6" t="s">
        <v>383</v>
      </c>
      <c r="D724" s="7">
        <v>12.9</v>
      </c>
      <c r="E724" s="8">
        <v>48947</v>
      </c>
    </row>
    <row r="725" spans="1:5">
      <c r="A725" s="6" t="s">
        <v>1633</v>
      </c>
      <c r="B725" s="6" t="s">
        <v>123</v>
      </c>
      <c r="C725" s="6" t="s">
        <v>1482</v>
      </c>
      <c r="D725" s="7">
        <v>11.9</v>
      </c>
      <c r="E725" s="8">
        <v>50342</v>
      </c>
    </row>
    <row r="726" spans="1:5">
      <c r="A726" s="6" t="s">
        <v>1634</v>
      </c>
      <c r="B726" s="6" t="s">
        <v>123</v>
      </c>
      <c r="C726" s="6" t="s">
        <v>614</v>
      </c>
      <c r="D726" s="7">
        <v>18.7</v>
      </c>
      <c r="E726" s="8">
        <v>41331</v>
      </c>
    </row>
    <row r="727" spans="1:5">
      <c r="A727" s="6" t="s">
        <v>1635</v>
      </c>
      <c r="B727" s="6" t="s">
        <v>123</v>
      </c>
      <c r="C727" s="6" t="s">
        <v>1636</v>
      </c>
      <c r="D727" s="7">
        <v>14.6</v>
      </c>
      <c r="E727" s="8">
        <v>47019</v>
      </c>
    </row>
    <row r="728" spans="1:5">
      <c r="A728" s="6" t="s">
        <v>1637</v>
      </c>
      <c r="B728" s="6" t="s">
        <v>123</v>
      </c>
      <c r="C728" s="6" t="s">
        <v>1638</v>
      </c>
      <c r="D728" s="7">
        <v>8.9</v>
      </c>
      <c r="E728" s="8">
        <v>64093</v>
      </c>
    </row>
    <row r="729" spans="1:5">
      <c r="A729" s="6" t="s">
        <v>1639</v>
      </c>
      <c r="B729" s="6" t="s">
        <v>123</v>
      </c>
      <c r="C729" s="6" t="s">
        <v>1174</v>
      </c>
      <c r="D729" s="7">
        <v>13</v>
      </c>
      <c r="E729" s="8">
        <v>51625</v>
      </c>
    </row>
    <row r="730" spans="1:5">
      <c r="A730" s="6" t="s">
        <v>1640</v>
      </c>
      <c r="B730" s="6" t="s">
        <v>123</v>
      </c>
      <c r="C730" s="6" t="s">
        <v>1641</v>
      </c>
      <c r="D730" s="7">
        <v>10.5</v>
      </c>
      <c r="E730" s="8">
        <v>52382</v>
      </c>
    </row>
    <row r="731" spans="1:5">
      <c r="A731" s="6" t="s">
        <v>1642</v>
      </c>
      <c r="B731" s="6" t="s">
        <v>123</v>
      </c>
      <c r="C731" s="6" t="s">
        <v>1643</v>
      </c>
      <c r="D731" s="7">
        <v>23</v>
      </c>
      <c r="E731" s="8">
        <v>40633</v>
      </c>
    </row>
    <row r="732" spans="1:5">
      <c r="A732" s="6" t="s">
        <v>1644</v>
      </c>
      <c r="B732" s="6" t="s">
        <v>123</v>
      </c>
      <c r="C732" s="6" t="s">
        <v>1645</v>
      </c>
      <c r="D732" s="7">
        <v>7.6</v>
      </c>
      <c r="E732" s="8">
        <v>57336</v>
      </c>
    </row>
    <row r="733" spans="1:5">
      <c r="A733" s="6" t="s">
        <v>1646</v>
      </c>
      <c r="B733" s="6" t="s">
        <v>123</v>
      </c>
      <c r="C733" s="6" t="s">
        <v>1647</v>
      </c>
      <c r="D733" s="7">
        <v>14</v>
      </c>
      <c r="E733" s="8">
        <v>50117</v>
      </c>
    </row>
    <row r="734" spans="1:5">
      <c r="A734" s="6" t="s">
        <v>1648</v>
      </c>
      <c r="B734" s="6" t="s">
        <v>123</v>
      </c>
      <c r="C734" s="6" t="s">
        <v>413</v>
      </c>
      <c r="D734" s="7">
        <v>16.2</v>
      </c>
      <c r="E734" s="8">
        <v>42538</v>
      </c>
    </row>
    <row r="735" spans="1:5">
      <c r="A735" s="6" t="s">
        <v>1649</v>
      </c>
      <c r="B735" s="6" t="s">
        <v>123</v>
      </c>
      <c r="C735" s="6" t="s">
        <v>1198</v>
      </c>
      <c r="D735" s="7">
        <v>11.3</v>
      </c>
      <c r="E735" s="8">
        <v>57367</v>
      </c>
    </row>
    <row r="736" spans="1:5">
      <c r="A736" s="6" t="s">
        <v>1650</v>
      </c>
      <c r="B736" s="6" t="s">
        <v>123</v>
      </c>
      <c r="C736" s="6" t="s">
        <v>1651</v>
      </c>
      <c r="D736" s="7">
        <v>12.1</v>
      </c>
      <c r="E736" s="8">
        <v>51108</v>
      </c>
    </row>
    <row r="737" spans="1:5">
      <c r="A737" s="6" t="s">
        <v>1652</v>
      </c>
      <c r="B737" s="6" t="s">
        <v>123</v>
      </c>
      <c r="C737" s="6" t="s">
        <v>415</v>
      </c>
      <c r="D737" s="7">
        <v>9.9</v>
      </c>
      <c r="E737" s="8">
        <v>53263</v>
      </c>
    </row>
    <row r="738" spans="1:5">
      <c r="A738" s="6" t="s">
        <v>1653</v>
      </c>
      <c r="B738" s="6" t="s">
        <v>123</v>
      </c>
      <c r="C738" s="6" t="s">
        <v>628</v>
      </c>
      <c r="D738" s="7">
        <v>11.7</v>
      </c>
      <c r="E738" s="8">
        <v>51660</v>
      </c>
    </row>
    <row r="739" spans="1:5">
      <c r="A739" s="6" t="s">
        <v>1654</v>
      </c>
      <c r="B739" s="6" t="s">
        <v>123</v>
      </c>
      <c r="C739" s="6" t="s">
        <v>1655</v>
      </c>
      <c r="D739" s="7">
        <v>11</v>
      </c>
      <c r="E739" s="8">
        <v>53483</v>
      </c>
    </row>
    <row r="740" spans="1:5">
      <c r="A740" s="6" t="s">
        <v>1656</v>
      </c>
      <c r="B740" s="6" t="s">
        <v>123</v>
      </c>
      <c r="C740" s="6" t="s">
        <v>632</v>
      </c>
      <c r="D740" s="7">
        <v>18</v>
      </c>
      <c r="E740" s="8">
        <v>39984</v>
      </c>
    </row>
    <row r="741" spans="1:5">
      <c r="A741" s="6" t="s">
        <v>1657</v>
      </c>
      <c r="B741" s="6" t="s">
        <v>123</v>
      </c>
      <c r="C741" s="6" t="s">
        <v>419</v>
      </c>
      <c r="D741" s="7">
        <v>14.7</v>
      </c>
      <c r="E741" s="8">
        <v>47952</v>
      </c>
    </row>
    <row r="742" spans="1:5">
      <c r="A742" s="6" t="s">
        <v>1658</v>
      </c>
      <c r="B742" s="6" t="s">
        <v>123</v>
      </c>
      <c r="C742" s="6" t="s">
        <v>1022</v>
      </c>
      <c r="D742" s="7">
        <v>4.7</v>
      </c>
      <c r="E742" s="8">
        <v>91844</v>
      </c>
    </row>
    <row r="743" spans="1:5">
      <c r="A743" s="6" t="s">
        <v>1659</v>
      </c>
      <c r="B743" s="6" t="s">
        <v>123</v>
      </c>
      <c r="C743" s="6" t="s">
        <v>1221</v>
      </c>
      <c r="D743" s="7">
        <v>6</v>
      </c>
      <c r="E743" s="8">
        <v>70277</v>
      </c>
    </row>
    <row r="744" spans="1:5">
      <c r="A744" s="6" t="s">
        <v>1660</v>
      </c>
      <c r="B744" s="6" t="s">
        <v>123</v>
      </c>
      <c r="C744" s="6" t="s">
        <v>1661</v>
      </c>
      <c r="D744" s="7">
        <v>11.2</v>
      </c>
      <c r="E744" s="8">
        <v>53719</v>
      </c>
    </row>
    <row r="745" spans="1:5">
      <c r="A745" s="6" t="s">
        <v>1662</v>
      </c>
      <c r="B745" s="6" t="s">
        <v>123</v>
      </c>
      <c r="C745" s="6" t="s">
        <v>1663</v>
      </c>
      <c r="D745" s="7">
        <v>5.5</v>
      </c>
      <c r="E745" s="8">
        <v>73478</v>
      </c>
    </row>
    <row r="746" spans="1:5">
      <c r="A746" s="6" t="s">
        <v>1664</v>
      </c>
      <c r="B746" s="6" t="s">
        <v>123</v>
      </c>
      <c r="C746" s="6" t="s">
        <v>423</v>
      </c>
      <c r="D746" s="7">
        <v>14.7</v>
      </c>
      <c r="E746" s="8">
        <v>47954</v>
      </c>
    </row>
    <row r="747" spans="1:5">
      <c r="A747" s="6" t="s">
        <v>1665</v>
      </c>
      <c r="B747" s="6" t="s">
        <v>123</v>
      </c>
      <c r="C747" s="6" t="s">
        <v>639</v>
      </c>
      <c r="D747" s="7">
        <v>16.899999999999999</v>
      </c>
      <c r="E747" s="8">
        <v>47390</v>
      </c>
    </row>
    <row r="748" spans="1:5">
      <c r="A748" s="6" t="s">
        <v>1666</v>
      </c>
      <c r="B748" s="6" t="s">
        <v>123</v>
      </c>
      <c r="C748" s="6" t="s">
        <v>1667</v>
      </c>
      <c r="D748" s="7">
        <v>10.9</v>
      </c>
      <c r="E748" s="8">
        <v>49103</v>
      </c>
    </row>
    <row r="749" spans="1:5">
      <c r="A749" s="6" t="s">
        <v>1668</v>
      </c>
      <c r="B749" s="6" t="s">
        <v>123</v>
      </c>
      <c r="C749" s="6" t="s">
        <v>427</v>
      </c>
      <c r="D749" s="7">
        <v>12.1</v>
      </c>
      <c r="E749" s="8">
        <v>45504</v>
      </c>
    </row>
    <row r="750" spans="1:5">
      <c r="A750" s="6" t="s">
        <v>1669</v>
      </c>
      <c r="B750" s="6" t="s">
        <v>123</v>
      </c>
      <c r="C750" s="6" t="s">
        <v>1236</v>
      </c>
      <c r="D750" s="7">
        <v>9.3000000000000007</v>
      </c>
      <c r="E750" s="8">
        <v>60195</v>
      </c>
    </row>
    <row r="751" spans="1:5">
      <c r="A751" s="6" t="s">
        <v>1670</v>
      </c>
      <c r="B751" s="6" t="s">
        <v>123</v>
      </c>
      <c r="C751" s="6" t="s">
        <v>1671</v>
      </c>
      <c r="D751" s="7">
        <v>15.2</v>
      </c>
      <c r="E751" s="8">
        <v>42646</v>
      </c>
    </row>
    <row r="752" spans="1:5">
      <c r="A752" s="6" t="s">
        <v>1672</v>
      </c>
      <c r="B752" s="6" t="s">
        <v>123</v>
      </c>
      <c r="C752" s="6" t="s">
        <v>429</v>
      </c>
      <c r="D752" s="7">
        <v>13.4</v>
      </c>
      <c r="E752" s="8">
        <v>47841</v>
      </c>
    </row>
    <row r="753" spans="1:5">
      <c r="A753" s="6" t="s">
        <v>1673</v>
      </c>
      <c r="B753" s="6" t="s">
        <v>123</v>
      </c>
      <c r="C753" s="6" t="s">
        <v>1674</v>
      </c>
      <c r="D753" s="7">
        <v>13.1</v>
      </c>
      <c r="E753" s="8">
        <v>46047</v>
      </c>
    </row>
    <row r="754" spans="1:5">
      <c r="A754" s="6" t="s">
        <v>1675</v>
      </c>
      <c r="B754" s="6" t="s">
        <v>123</v>
      </c>
      <c r="C754" s="6" t="s">
        <v>647</v>
      </c>
      <c r="D754" s="7">
        <v>8</v>
      </c>
      <c r="E754" s="8">
        <v>68256</v>
      </c>
    </row>
    <row r="755" spans="1:5">
      <c r="A755" s="6" t="s">
        <v>1676</v>
      </c>
      <c r="B755" s="6" t="s">
        <v>123</v>
      </c>
      <c r="C755" s="6" t="s">
        <v>1534</v>
      </c>
      <c r="D755" s="7">
        <v>19.100000000000001</v>
      </c>
      <c r="E755" s="8">
        <v>42818</v>
      </c>
    </row>
    <row r="756" spans="1:5">
      <c r="A756" s="6" t="s">
        <v>1677</v>
      </c>
      <c r="B756" s="6" t="s">
        <v>123</v>
      </c>
      <c r="C756" s="6" t="s">
        <v>1678</v>
      </c>
      <c r="D756" s="7">
        <v>10</v>
      </c>
      <c r="E756" s="8">
        <v>54147</v>
      </c>
    </row>
    <row r="757" spans="1:5">
      <c r="A757" s="6" t="s">
        <v>1679</v>
      </c>
      <c r="B757" s="6" t="s">
        <v>123</v>
      </c>
      <c r="C757" s="6" t="s">
        <v>1680</v>
      </c>
      <c r="D757" s="7">
        <v>8.6</v>
      </c>
      <c r="E757" s="8">
        <v>56662</v>
      </c>
    </row>
    <row r="758" spans="1:5">
      <c r="A758" s="6" t="s">
        <v>1681</v>
      </c>
      <c r="B758" s="6" t="s">
        <v>123</v>
      </c>
      <c r="C758" s="6" t="s">
        <v>751</v>
      </c>
      <c r="D758" s="7">
        <v>16.600000000000001</v>
      </c>
      <c r="E758" s="8">
        <v>50613</v>
      </c>
    </row>
    <row r="759" spans="1:5">
      <c r="A759" s="6" t="s">
        <v>1682</v>
      </c>
      <c r="B759" s="6" t="s">
        <v>123</v>
      </c>
      <c r="C759" s="6" t="s">
        <v>1683</v>
      </c>
      <c r="D759" s="7">
        <v>15.7</v>
      </c>
      <c r="E759" s="8">
        <v>47401</v>
      </c>
    </row>
    <row r="760" spans="1:5">
      <c r="A760" s="6" t="s">
        <v>1684</v>
      </c>
      <c r="B760" s="6" t="s">
        <v>123</v>
      </c>
      <c r="C760" s="6" t="s">
        <v>435</v>
      </c>
      <c r="D760" s="7">
        <v>13.9</v>
      </c>
      <c r="E760" s="8">
        <v>46890</v>
      </c>
    </row>
    <row r="761" spans="1:5">
      <c r="A761" s="6" t="s">
        <v>1685</v>
      </c>
      <c r="B761" s="6" t="s">
        <v>123</v>
      </c>
      <c r="C761" s="6" t="s">
        <v>445</v>
      </c>
      <c r="D761" s="7">
        <v>16.7</v>
      </c>
      <c r="E761" s="8">
        <v>45065</v>
      </c>
    </row>
    <row r="762" spans="1:5">
      <c r="A762" s="6" t="s">
        <v>1686</v>
      </c>
      <c r="B762" s="6" t="s">
        <v>123</v>
      </c>
      <c r="C762" s="6" t="s">
        <v>449</v>
      </c>
      <c r="D762" s="7">
        <v>20.6</v>
      </c>
      <c r="E762" s="8">
        <v>41407</v>
      </c>
    </row>
    <row r="763" spans="1:5">
      <c r="A763" s="6" t="s">
        <v>1687</v>
      </c>
      <c r="B763" s="6" t="s">
        <v>123</v>
      </c>
      <c r="C763" s="6" t="s">
        <v>451</v>
      </c>
      <c r="D763" s="7">
        <v>10.6</v>
      </c>
      <c r="E763" s="8">
        <v>49714</v>
      </c>
    </row>
    <row r="764" spans="1:5">
      <c r="A764" s="6" t="s">
        <v>1688</v>
      </c>
      <c r="B764" s="6" t="s">
        <v>123</v>
      </c>
      <c r="C764" s="6" t="s">
        <v>1053</v>
      </c>
      <c r="D764" s="7">
        <v>13.8</v>
      </c>
      <c r="E764" s="8">
        <v>47717</v>
      </c>
    </row>
    <row r="765" spans="1:5">
      <c r="A765" s="6" t="s">
        <v>1689</v>
      </c>
      <c r="B765" s="6" t="s">
        <v>123</v>
      </c>
      <c r="C765" s="6" t="s">
        <v>1690</v>
      </c>
      <c r="D765" s="7">
        <v>14.8</v>
      </c>
      <c r="E765" s="8">
        <v>46968</v>
      </c>
    </row>
    <row r="766" spans="1:5">
      <c r="A766" s="6" t="s">
        <v>1691</v>
      </c>
      <c r="B766" s="6" t="s">
        <v>123</v>
      </c>
      <c r="C766" s="6" t="s">
        <v>455</v>
      </c>
      <c r="D766" s="7">
        <v>23.5</v>
      </c>
      <c r="E766" s="8">
        <v>45341</v>
      </c>
    </row>
    <row r="767" spans="1:5">
      <c r="A767" s="6" t="s">
        <v>1692</v>
      </c>
      <c r="B767" s="6" t="s">
        <v>123</v>
      </c>
      <c r="C767" s="6" t="s">
        <v>457</v>
      </c>
      <c r="D767" s="7">
        <v>12.3</v>
      </c>
      <c r="E767" s="8">
        <v>49425</v>
      </c>
    </row>
    <row r="768" spans="1:5">
      <c r="A768" s="6" t="s">
        <v>1693</v>
      </c>
      <c r="B768" s="6" t="s">
        <v>123</v>
      </c>
      <c r="C768" s="6" t="s">
        <v>459</v>
      </c>
      <c r="D768" s="7">
        <v>11.4</v>
      </c>
      <c r="E768" s="8">
        <v>58376</v>
      </c>
    </row>
    <row r="769" spans="1:5">
      <c r="A769" s="6" t="s">
        <v>1694</v>
      </c>
      <c r="B769" s="6" t="s">
        <v>123</v>
      </c>
      <c r="C769" s="6" t="s">
        <v>671</v>
      </c>
      <c r="D769" s="7">
        <v>12.2</v>
      </c>
      <c r="E769" s="8">
        <v>48316</v>
      </c>
    </row>
    <row r="770" spans="1:5">
      <c r="A770" s="6" t="s">
        <v>1695</v>
      </c>
      <c r="B770" s="6" t="s">
        <v>123</v>
      </c>
      <c r="C770" s="6" t="s">
        <v>1696</v>
      </c>
      <c r="D770" s="7">
        <v>9.8000000000000007</v>
      </c>
      <c r="E770" s="8">
        <v>51876</v>
      </c>
    </row>
    <row r="771" spans="1:5">
      <c r="A771" s="6" t="s">
        <v>1697</v>
      </c>
      <c r="B771" s="6" t="s">
        <v>123</v>
      </c>
      <c r="C771" s="6" t="s">
        <v>1698</v>
      </c>
      <c r="D771" s="7">
        <v>10.199999999999999</v>
      </c>
      <c r="E771" s="8">
        <v>53177</v>
      </c>
    </row>
    <row r="772" spans="1:5">
      <c r="A772" s="6" t="s">
        <v>1699</v>
      </c>
      <c r="B772" s="6" t="s">
        <v>123</v>
      </c>
      <c r="C772" s="6" t="s">
        <v>776</v>
      </c>
      <c r="D772" s="7">
        <v>15.7</v>
      </c>
      <c r="E772" s="8">
        <v>40918</v>
      </c>
    </row>
    <row r="773" spans="1:5">
      <c r="A773" s="6" t="s">
        <v>1700</v>
      </c>
      <c r="B773" s="6" t="s">
        <v>123</v>
      </c>
      <c r="C773" s="6" t="s">
        <v>1701</v>
      </c>
      <c r="D773" s="7">
        <v>15.8</v>
      </c>
      <c r="E773" s="8">
        <v>43731</v>
      </c>
    </row>
    <row r="774" spans="1:5">
      <c r="A774" s="6" t="s">
        <v>1702</v>
      </c>
      <c r="B774" s="6" t="s">
        <v>123</v>
      </c>
      <c r="C774" s="6" t="s">
        <v>1703</v>
      </c>
      <c r="D774" s="7">
        <v>17.2</v>
      </c>
      <c r="E774" s="8">
        <v>43637</v>
      </c>
    </row>
    <row r="775" spans="1:5">
      <c r="A775" s="6" t="s">
        <v>1704</v>
      </c>
      <c r="B775" s="6" t="s">
        <v>123</v>
      </c>
      <c r="C775" s="6" t="s">
        <v>461</v>
      </c>
      <c r="D775" s="7">
        <v>13.2</v>
      </c>
      <c r="E775" s="8">
        <v>47192</v>
      </c>
    </row>
    <row r="776" spans="1:5">
      <c r="A776" s="6" t="s">
        <v>1705</v>
      </c>
      <c r="B776" s="6" t="s">
        <v>123</v>
      </c>
      <c r="C776" s="6" t="s">
        <v>465</v>
      </c>
      <c r="D776" s="7">
        <v>11.1</v>
      </c>
      <c r="E776" s="8">
        <v>47324</v>
      </c>
    </row>
    <row r="777" spans="1:5">
      <c r="A777" s="6" t="s">
        <v>1706</v>
      </c>
      <c r="B777" s="6" t="s">
        <v>123</v>
      </c>
      <c r="C777" s="6" t="s">
        <v>1707</v>
      </c>
      <c r="D777" s="7">
        <v>11.6</v>
      </c>
      <c r="E777" s="8">
        <v>66070</v>
      </c>
    </row>
    <row r="778" spans="1:5">
      <c r="A778" s="6" t="s">
        <v>1708</v>
      </c>
      <c r="B778" s="6" t="s">
        <v>123</v>
      </c>
      <c r="C778" s="6" t="s">
        <v>1709</v>
      </c>
      <c r="D778" s="7">
        <v>9.6999999999999993</v>
      </c>
      <c r="E778" s="8">
        <v>58298</v>
      </c>
    </row>
    <row r="779" spans="1:5">
      <c r="A779" s="6" t="s">
        <v>1710</v>
      </c>
      <c r="B779" s="6" t="s">
        <v>123</v>
      </c>
      <c r="C779" s="6" t="s">
        <v>687</v>
      </c>
      <c r="D779" s="7">
        <v>14.2</v>
      </c>
      <c r="E779" s="8">
        <v>47455</v>
      </c>
    </row>
    <row r="780" spans="1:5">
      <c r="A780" s="6" t="s">
        <v>1711</v>
      </c>
      <c r="B780" s="6" t="s">
        <v>123</v>
      </c>
      <c r="C780" s="6" t="s">
        <v>1074</v>
      </c>
      <c r="D780" s="7">
        <v>13.6</v>
      </c>
      <c r="E780" s="8">
        <v>53910</v>
      </c>
    </row>
    <row r="781" spans="1:5">
      <c r="A781" s="6" t="s">
        <v>1712</v>
      </c>
      <c r="B781" s="6" t="s">
        <v>123</v>
      </c>
      <c r="C781" s="6" t="s">
        <v>467</v>
      </c>
      <c r="D781" s="7">
        <v>18</v>
      </c>
      <c r="E781" s="8">
        <v>41315</v>
      </c>
    </row>
    <row r="782" spans="1:5">
      <c r="A782" s="6" t="s">
        <v>1713</v>
      </c>
      <c r="B782" s="6" t="s">
        <v>123</v>
      </c>
      <c r="C782" s="6" t="s">
        <v>1714</v>
      </c>
      <c r="D782" s="7">
        <v>10.6</v>
      </c>
      <c r="E782" s="8">
        <v>51553</v>
      </c>
    </row>
    <row r="783" spans="1:5">
      <c r="A783" s="6" t="s">
        <v>1715</v>
      </c>
      <c r="B783" s="6" t="s">
        <v>123</v>
      </c>
      <c r="C783" s="6" t="s">
        <v>1716</v>
      </c>
      <c r="D783" s="7">
        <v>13.9</v>
      </c>
      <c r="E783" s="8">
        <v>48970</v>
      </c>
    </row>
    <row r="784" spans="1:5">
      <c r="A784" s="6" t="s">
        <v>1717</v>
      </c>
      <c r="B784" s="6" t="s">
        <v>123</v>
      </c>
      <c r="C784" s="6" t="s">
        <v>1718</v>
      </c>
      <c r="D784" s="7">
        <v>16.7</v>
      </c>
      <c r="E784" s="8">
        <v>46881</v>
      </c>
    </row>
    <row r="785" spans="1:5">
      <c r="A785" s="6" t="s">
        <v>1719</v>
      </c>
      <c r="B785" s="6" t="s">
        <v>123</v>
      </c>
      <c r="C785" s="6" t="s">
        <v>694</v>
      </c>
      <c r="D785" s="7">
        <v>15.6</v>
      </c>
      <c r="E785" s="8">
        <v>43104</v>
      </c>
    </row>
    <row r="786" spans="1:5">
      <c r="A786" s="6" t="s">
        <v>1720</v>
      </c>
      <c r="B786" s="6" t="s">
        <v>123</v>
      </c>
      <c r="C786" s="6" t="s">
        <v>473</v>
      </c>
      <c r="D786" s="7">
        <v>11.9</v>
      </c>
      <c r="E786" s="8">
        <v>54639</v>
      </c>
    </row>
    <row r="787" spans="1:5">
      <c r="A787" s="6" t="s">
        <v>1721</v>
      </c>
      <c r="B787" s="6" t="s">
        <v>123</v>
      </c>
      <c r="C787" s="6" t="s">
        <v>1722</v>
      </c>
      <c r="D787" s="7">
        <v>9.4</v>
      </c>
      <c r="E787" s="8">
        <v>56451</v>
      </c>
    </row>
    <row r="788" spans="1:5">
      <c r="A788" s="6" t="s">
        <v>1723</v>
      </c>
      <c r="B788" s="6" t="s">
        <v>123</v>
      </c>
      <c r="C788" s="6" t="s">
        <v>1724</v>
      </c>
      <c r="D788" s="7">
        <v>14.8</v>
      </c>
      <c r="E788" s="8">
        <v>48106</v>
      </c>
    </row>
    <row r="789" spans="1:5">
      <c r="A789" s="6" t="s">
        <v>1725</v>
      </c>
      <c r="B789" s="6" t="s">
        <v>123</v>
      </c>
      <c r="C789" s="6" t="s">
        <v>1726</v>
      </c>
      <c r="D789" s="7">
        <v>10.1</v>
      </c>
      <c r="E789" s="8">
        <v>53191</v>
      </c>
    </row>
    <row r="790" spans="1:5">
      <c r="A790" s="6" t="s">
        <v>1727</v>
      </c>
      <c r="B790" s="6" t="s">
        <v>123</v>
      </c>
      <c r="C790" s="6" t="s">
        <v>1728</v>
      </c>
      <c r="D790" s="7">
        <v>16.399999999999999</v>
      </c>
      <c r="E790" s="8">
        <v>44939</v>
      </c>
    </row>
    <row r="791" spans="1:5">
      <c r="A791" s="6" t="s">
        <v>1729</v>
      </c>
      <c r="B791" s="6" t="s">
        <v>123</v>
      </c>
      <c r="C791" s="6" t="s">
        <v>1730</v>
      </c>
      <c r="D791" s="7">
        <v>15.9</v>
      </c>
      <c r="E791" s="8">
        <v>46344</v>
      </c>
    </row>
    <row r="792" spans="1:5">
      <c r="A792" s="6" t="s">
        <v>1731</v>
      </c>
      <c r="B792" s="6" t="s">
        <v>123</v>
      </c>
      <c r="C792" s="6" t="s">
        <v>1732</v>
      </c>
      <c r="D792" s="7">
        <v>18.899999999999999</v>
      </c>
      <c r="E792" s="8">
        <v>50170</v>
      </c>
    </row>
    <row r="793" spans="1:5">
      <c r="A793" s="6" t="s">
        <v>1733</v>
      </c>
      <c r="B793" s="6" t="s">
        <v>123</v>
      </c>
      <c r="C793" s="6" t="s">
        <v>1734</v>
      </c>
      <c r="D793" s="7">
        <v>8.6999999999999993</v>
      </c>
      <c r="E793" s="8">
        <v>56292</v>
      </c>
    </row>
    <row r="794" spans="1:5">
      <c r="A794" s="6" t="s">
        <v>1735</v>
      </c>
      <c r="B794" s="6" t="s">
        <v>123</v>
      </c>
      <c r="C794" s="6" t="s">
        <v>706</v>
      </c>
      <c r="D794" s="7">
        <v>12.4</v>
      </c>
      <c r="E794" s="8">
        <v>45050</v>
      </c>
    </row>
    <row r="795" spans="1:5">
      <c r="A795" s="6" t="s">
        <v>1736</v>
      </c>
      <c r="B795" s="6" t="s">
        <v>123</v>
      </c>
      <c r="C795" s="6" t="s">
        <v>1737</v>
      </c>
      <c r="D795" s="7">
        <v>17.2</v>
      </c>
      <c r="E795" s="8">
        <v>43823</v>
      </c>
    </row>
    <row r="796" spans="1:5">
      <c r="A796" s="6" t="s">
        <v>1738</v>
      </c>
      <c r="B796" s="6" t="s">
        <v>123</v>
      </c>
      <c r="C796" s="6" t="s">
        <v>1739</v>
      </c>
      <c r="D796" s="7">
        <v>12.9</v>
      </c>
      <c r="E796" s="8">
        <v>44376</v>
      </c>
    </row>
    <row r="797" spans="1:5">
      <c r="A797" s="6" t="s">
        <v>1740</v>
      </c>
      <c r="B797" s="6" t="s">
        <v>123</v>
      </c>
      <c r="C797" s="6" t="s">
        <v>1741</v>
      </c>
      <c r="D797" s="7">
        <v>20.399999999999999</v>
      </c>
      <c r="E797" s="8">
        <v>39635</v>
      </c>
    </row>
    <row r="798" spans="1:5">
      <c r="A798" s="6" t="s">
        <v>1742</v>
      </c>
      <c r="B798" s="6" t="s">
        <v>123</v>
      </c>
      <c r="C798" s="6" t="s">
        <v>1602</v>
      </c>
      <c r="D798" s="7">
        <v>12</v>
      </c>
      <c r="E798" s="8">
        <v>48223</v>
      </c>
    </row>
    <row r="799" spans="1:5">
      <c r="A799" s="6" t="s">
        <v>1743</v>
      </c>
      <c r="B799" s="6" t="s">
        <v>123</v>
      </c>
      <c r="C799" s="6" t="s">
        <v>1349</v>
      </c>
      <c r="D799" s="7">
        <v>10.199999999999999</v>
      </c>
      <c r="E799" s="8">
        <v>57768</v>
      </c>
    </row>
    <row r="800" spans="1:5">
      <c r="A800" s="6" t="s">
        <v>1744</v>
      </c>
      <c r="B800" s="6" t="s">
        <v>123</v>
      </c>
      <c r="C800" s="6" t="s">
        <v>1745</v>
      </c>
      <c r="D800" s="7">
        <v>7.5</v>
      </c>
      <c r="E800" s="8">
        <v>66461</v>
      </c>
    </row>
    <row r="801" spans="1:5">
      <c r="A801" s="6" t="s">
        <v>1746</v>
      </c>
      <c r="B801" s="6" t="s">
        <v>123</v>
      </c>
      <c r="C801" s="6" t="s">
        <v>485</v>
      </c>
      <c r="D801" s="7">
        <v>14.4</v>
      </c>
      <c r="E801" s="8">
        <v>43498</v>
      </c>
    </row>
    <row r="802" spans="1:5">
      <c r="A802" s="6" t="s">
        <v>1747</v>
      </c>
      <c r="B802" s="6" t="s">
        <v>123</v>
      </c>
      <c r="C802" s="6" t="s">
        <v>1352</v>
      </c>
      <c r="D802" s="7">
        <v>18</v>
      </c>
      <c r="E802" s="8">
        <v>41849</v>
      </c>
    </row>
    <row r="803" spans="1:5">
      <c r="A803" s="6" t="s">
        <v>1748</v>
      </c>
      <c r="B803" s="6" t="s">
        <v>123</v>
      </c>
      <c r="C803" s="6" t="s">
        <v>1749</v>
      </c>
      <c r="D803" s="7">
        <v>9.5</v>
      </c>
      <c r="E803" s="8">
        <v>55987</v>
      </c>
    </row>
    <row r="804" spans="1:5">
      <c r="A804" s="6" t="s">
        <v>1750</v>
      </c>
      <c r="B804" s="6" t="s">
        <v>123</v>
      </c>
      <c r="C804" s="6" t="s">
        <v>711</v>
      </c>
      <c r="D804" s="7">
        <v>10.9</v>
      </c>
      <c r="E804" s="8">
        <v>50370</v>
      </c>
    </row>
    <row r="805" spans="1:5">
      <c r="A805" s="6" t="s">
        <v>1751</v>
      </c>
      <c r="B805" s="6" t="s">
        <v>123</v>
      </c>
      <c r="C805" s="6" t="s">
        <v>1752</v>
      </c>
      <c r="D805" s="7">
        <v>7.9</v>
      </c>
      <c r="E805" s="8">
        <v>56142</v>
      </c>
    </row>
    <row r="806" spans="1:5">
      <c r="A806" s="6" t="s">
        <v>1753</v>
      </c>
      <c r="B806" s="6" t="s">
        <v>131</v>
      </c>
      <c r="C806" s="6" t="s">
        <v>1754</v>
      </c>
      <c r="D806" s="7">
        <v>12.1</v>
      </c>
      <c r="E806" s="8">
        <v>54843</v>
      </c>
    </row>
    <row r="807" spans="1:5">
      <c r="A807" s="6" t="s">
        <v>1755</v>
      </c>
      <c r="B807" s="6" t="s">
        <v>131</v>
      </c>
      <c r="C807" s="6" t="s">
        <v>1756</v>
      </c>
      <c r="D807" s="7">
        <v>11.9</v>
      </c>
      <c r="E807" s="8">
        <v>51531</v>
      </c>
    </row>
    <row r="808" spans="1:5">
      <c r="A808" s="6" t="s">
        <v>1757</v>
      </c>
      <c r="B808" s="6" t="s">
        <v>131</v>
      </c>
      <c r="C808" s="6" t="s">
        <v>835</v>
      </c>
      <c r="D808" s="7">
        <v>12.5</v>
      </c>
      <c r="E808" s="8">
        <v>48162</v>
      </c>
    </row>
    <row r="809" spans="1:5">
      <c r="A809" s="6" t="s">
        <v>1758</v>
      </c>
      <c r="B809" s="6" t="s">
        <v>131</v>
      </c>
      <c r="C809" s="6" t="s">
        <v>1759</v>
      </c>
      <c r="D809" s="7">
        <v>10.8</v>
      </c>
      <c r="E809" s="8">
        <v>47756</v>
      </c>
    </row>
    <row r="810" spans="1:5">
      <c r="A810" s="6" t="s">
        <v>1760</v>
      </c>
      <c r="B810" s="6" t="s">
        <v>131</v>
      </c>
      <c r="C810" s="6" t="s">
        <v>1761</v>
      </c>
      <c r="D810" s="7">
        <v>16.5</v>
      </c>
      <c r="E810" s="8">
        <v>41018</v>
      </c>
    </row>
    <row r="811" spans="1:5">
      <c r="A811" s="6" t="s">
        <v>1762</v>
      </c>
      <c r="B811" s="6" t="s">
        <v>131</v>
      </c>
      <c r="C811" s="6" t="s">
        <v>1763</v>
      </c>
      <c r="D811" s="7">
        <v>10.3</v>
      </c>
      <c r="E811" s="8">
        <v>50948</v>
      </c>
    </row>
    <row r="812" spans="1:5">
      <c r="A812" s="6" t="s">
        <v>1764</v>
      </c>
      <c r="B812" s="6" t="s">
        <v>131</v>
      </c>
      <c r="C812" s="6" t="s">
        <v>591</v>
      </c>
      <c r="D812" s="7">
        <v>8.3000000000000007</v>
      </c>
      <c r="E812" s="8">
        <v>65127</v>
      </c>
    </row>
    <row r="813" spans="1:5">
      <c r="A813" s="6" t="s">
        <v>1765</v>
      </c>
      <c r="B813" s="6" t="s">
        <v>131</v>
      </c>
      <c r="C813" s="6" t="s">
        <v>1766</v>
      </c>
      <c r="D813" s="7">
        <v>14.2</v>
      </c>
      <c r="E813" s="8">
        <v>50335</v>
      </c>
    </row>
    <row r="814" spans="1:5">
      <c r="A814" s="6" t="s">
        <v>1767</v>
      </c>
      <c r="B814" s="6" t="s">
        <v>131</v>
      </c>
      <c r="C814" s="6" t="s">
        <v>593</v>
      </c>
      <c r="D814" s="7">
        <v>8.8000000000000007</v>
      </c>
      <c r="E814" s="8">
        <v>58010</v>
      </c>
    </row>
    <row r="815" spans="1:5">
      <c r="A815" s="6" t="s">
        <v>1768</v>
      </c>
      <c r="B815" s="6" t="s">
        <v>131</v>
      </c>
      <c r="C815" s="6" t="s">
        <v>1769</v>
      </c>
      <c r="D815" s="7">
        <v>7.8</v>
      </c>
      <c r="E815" s="8">
        <v>65295</v>
      </c>
    </row>
    <row r="816" spans="1:5">
      <c r="A816" s="6" t="s">
        <v>1770</v>
      </c>
      <c r="B816" s="6" t="s">
        <v>131</v>
      </c>
      <c r="C816" s="6" t="s">
        <v>1771</v>
      </c>
      <c r="D816" s="7">
        <v>10.3</v>
      </c>
      <c r="E816" s="8">
        <v>55848</v>
      </c>
    </row>
    <row r="817" spans="1:5">
      <c r="A817" s="6" t="s">
        <v>1772</v>
      </c>
      <c r="B817" s="6" t="s">
        <v>131</v>
      </c>
      <c r="C817" s="6" t="s">
        <v>1773</v>
      </c>
      <c r="D817" s="7">
        <v>13.7</v>
      </c>
      <c r="E817" s="8">
        <v>51991</v>
      </c>
    </row>
    <row r="818" spans="1:5">
      <c r="A818" s="6" t="s">
        <v>1774</v>
      </c>
      <c r="B818" s="6" t="s">
        <v>131</v>
      </c>
      <c r="C818" s="6" t="s">
        <v>369</v>
      </c>
      <c r="D818" s="7">
        <v>9.1999999999999993</v>
      </c>
      <c r="E818" s="8">
        <v>54947</v>
      </c>
    </row>
    <row r="819" spans="1:5">
      <c r="A819" s="6" t="s">
        <v>1775</v>
      </c>
      <c r="B819" s="6" t="s">
        <v>131</v>
      </c>
      <c r="C819" s="6" t="s">
        <v>371</v>
      </c>
      <c r="D819" s="7">
        <v>12.5</v>
      </c>
      <c r="E819" s="8">
        <v>49206</v>
      </c>
    </row>
    <row r="820" spans="1:5">
      <c r="A820" s="6" t="s">
        <v>1776</v>
      </c>
      <c r="B820" s="6" t="s">
        <v>131</v>
      </c>
      <c r="C820" s="6" t="s">
        <v>598</v>
      </c>
      <c r="D820" s="7">
        <v>8.6999999999999993</v>
      </c>
      <c r="E820" s="8">
        <v>58575</v>
      </c>
    </row>
    <row r="821" spans="1:5">
      <c r="A821" s="6" t="s">
        <v>1777</v>
      </c>
      <c r="B821" s="6" t="s">
        <v>131</v>
      </c>
      <c r="C821" s="6" t="s">
        <v>1474</v>
      </c>
      <c r="D821" s="7">
        <v>13.9</v>
      </c>
      <c r="E821" s="8">
        <v>45915</v>
      </c>
    </row>
    <row r="822" spans="1:5">
      <c r="A822" s="6" t="s">
        <v>1778</v>
      </c>
      <c r="B822" s="6" t="s">
        <v>131</v>
      </c>
      <c r="C822" s="6" t="s">
        <v>1779</v>
      </c>
      <c r="D822" s="7">
        <v>7.3</v>
      </c>
      <c r="E822" s="8">
        <v>60120</v>
      </c>
    </row>
    <row r="823" spans="1:5">
      <c r="A823" s="6" t="s">
        <v>1780</v>
      </c>
      <c r="B823" s="6" t="s">
        <v>131</v>
      </c>
      <c r="C823" s="6" t="s">
        <v>1781</v>
      </c>
      <c r="D823" s="7">
        <v>12.3</v>
      </c>
      <c r="E823" s="8">
        <v>50208</v>
      </c>
    </row>
    <row r="824" spans="1:5">
      <c r="A824" s="6" t="s">
        <v>1782</v>
      </c>
      <c r="B824" s="6" t="s">
        <v>131</v>
      </c>
      <c r="C824" s="6" t="s">
        <v>375</v>
      </c>
      <c r="D824" s="7">
        <v>10.3</v>
      </c>
      <c r="E824" s="8">
        <v>52879</v>
      </c>
    </row>
    <row r="825" spans="1:5">
      <c r="A825" s="6" t="s">
        <v>1783</v>
      </c>
      <c r="B825" s="6" t="s">
        <v>131</v>
      </c>
      <c r="C825" s="6" t="s">
        <v>1784</v>
      </c>
      <c r="D825" s="7">
        <v>8.5</v>
      </c>
      <c r="E825" s="8">
        <v>57559</v>
      </c>
    </row>
    <row r="826" spans="1:5">
      <c r="A826" s="6" t="s">
        <v>1785</v>
      </c>
      <c r="B826" s="6" t="s">
        <v>131</v>
      </c>
      <c r="C826" s="6" t="s">
        <v>381</v>
      </c>
      <c r="D826" s="7">
        <v>11.8</v>
      </c>
      <c r="E826" s="8">
        <v>49424</v>
      </c>
    </row>
    <row r="827" spans="1:5">
      <c r="A827" s="6" t="s">
        <v>1786</v>
      </c>
      <c r="B827" s="6" t="s">
        <v>131</v>
      </c>
      <c r="C827" s="6" t="s">
        <v>383</v>
      </c>
      <c r="D827" s="7">
        <v>11.6</v>
      </c>
      <c r="E827" s="8">
        <v>52584</v>
      </c>
    </row>
    <row r="828" spans="1:5">
      <c r="A828" s="6" t="s">
        <v>1787</v>
      </c>
      <c r="B828" s="6" t="s">
        <v>131</v>
      </c>
      <c r="C828" s="6" t="s">
        <v>1153</v>
      </c>
      <c r="D828" s="7">
        <v>11.2</v>
      </c>
      <c r="E828" s="8">
        <v>48598</v>
      </c>
    </row>
    <row r="829" spans="1:5">
      <c r="A829" s="6" t="s">
        <v>1788</v>
      </c>
      <c r="B829" s="6" t="s">
        <v>131</v>
      </c>
      <c r="C829" s="6" t="s">
        <v>1482</v>
      </c>
      <c r="D829" s="7">
        <v>13.4</v>
      </c>
      <c r="E829" s="8">
        <v>52945</v>
      </c>
    </row>
    <row r="830" spans="1:5">
      <c r="A830" s="6" t="s">
        <v>1789</v>
      </c>
      <c r="B830" s="6" t="s">
        <v>131</v>
      </c>
      <c r="C830" s="6" t="s">
        <v>614</v>
      </c>
      <c r="D830" s="7">
        <v>15.1</v>
      </c>
      <c r="E830" s="8">
        <v>51834</v>
      </c>
    </row>
    <row r="831" spans="1:5">
      <c r="A831" s="6" t="s">
        <v>1790</v>
      </c>
      <c r="B831" s="6" t="s">
        <v>131</v>
      </c>
      <c r="C831" s="6" t="s">
        <v>403</v>
      </c>
      <c r="D831" s="7">
        <v>5.3</v>
      </c>
      <c r="E831" s="8">
        <v>81381</v>
      </c>
    </row>
    <row r="832" spans="1:5">
      <c r="A832" s="6" t="s">
        <v>1791</v>
      </c>
      <c r="B832" s="6" t="s">
        <v>131</v>
      </c>
      <c r="C832" s="6" t="s">
        <v>1792</v>
      </c>
      <c r="D832" s="7">
        <v>12.7</v>
      </c>
      <c r="E832" s="8">
        <v>49851</v>
      </c>
    </row>
    <row r="833" spans="1:5">
      <c r="A833" s="6" t="s">
        <v>1793</v>
      </c>
      <c r="B833" s="6" t="s">
        <v>131</v>
      </c>
      <c r="C833" s="6" t="s">
        <v>1174</v>
      </c>
      <c r="D833" s="7">
        <v>21.7</v>
      </c>
      <c r="E833" s="8">
        <v>39424</v>
      </c>
    </row>
    <row r="834" spans="1:5">
      <c r="A834" s="6" t="s">
        <v>1794</v>
      </c>
      <c r="B834" s="6" t="s">
        <v>131</v>
      </c>
      <c r="C834" s="6" t="s">
        <v>1643</v>
      </c>
      <c r="D834" s="7">
        <v>10.199999999999999</v>
      </c>
      <c r="E834" s="8">
        <v>59260</v>
      </c>
    </row>
    <row r="835" spans="1:5">
      <c r="A835" s="6" t="s">
        <v>1795</v>
      </c>
      <c r="B835" s="6" t="s">
        <v>131</v>
      </c>
      <c r="C835" s="6" t="s">
        <v>1796</v>
      </c>
      <c r="D835" s="7">
        <v>14.7</v>
      </c>
      <c r="E835" s="8">
        <v>50125</v>
      </c>
    </row>
    <row r="836" spans="1:5">
      <c r="A836" s="6" t="s">
        <v>1797</v>
      </c>
      <c r="B836" s="6" t="s">
        <v>131</v>
      </c>
      <c r="C836" s="6" t="s">
        <v>1798</v>
      </c>
      <c r="D836" s="7">
        <v>8.6</v>
      </c>
      <c r="E836" s="8">
        <v>56869</v>
      </c>
    </row>
    <row r="837" spans="1:5">
      <c r="A837" s="6" t="s">
        <v>1799</v>
      </c>
      <c r="B837" s="6" t="s">
        <v>131</v>
      </c>
      <c r="C837" s="6" t="s">
        <v>1800</v>
      </c>
      <c r="D837" s="7">
        <v>12</v>
      </c>
      <c r="E837" s="8">
        <v>57862</v>
      </c>
    </row>
    <row r="838" spans="1:5">
      <c r="A838" s="6" t="s">
        <v>1801</v>
      </c>
      <c r="B838" s="6" t="s">
        <v>131</v>
      </c>
      <c r="C838" s="6" t="s">
        <v>1802</v>
      </c>
      <c r="D838" s="7">
        <v>13.8</v>
      </c>
      <c r="E838" s="8">
        <v>46092</v>
      </c>
    </row>
    <row r="839" spans="1:5">
      <c r="A839" s="6" t="s">
        <v>1803</v>
      </c>
      <c r="B839" s="6" t="s">
        <v>131</v>
      </c>
      <c r="C839" s="6" t="s">
        <v>413</v>
      </c>
      <c r="D839" s="7">
        <v>12.9</v>
      </c>
      <c r="E839" s="8">
        <v>47615</v>
      </c>
    </row>
    <row r="840" spans="1:5">
      <c r="A840" s="6" t="s">
        <v>1804</v>
      </c>
      <c r="B840" s="6" t="s">
        <v>131</v>
      </c>
      <c r="C840" s="6" t="s">
        <v>1198</v>
      </c>
      <c r="D840" s="7">
        <v>14.5</v>
      </c>
      <c r="E840" s="8">
        <v>49111</v>
      </c>
    </row>
    <row r="841" spans="1:5">
      <c r="A841" s="6" t="s">
        <v>1805</v>
      </c>
      <c r="B841" s="6" t="s">
        <v>131</v>
      </c>
      <c r="C841" s="6" t="s">
        <v>415</v>
      </c>
      <c r="D841" s="7">
        <v>11.9</v>
      </c>
      <c r="E841" s="8">
        <v>52975</v>
      </c>
    </row>
    <row r="842" spans="1:5">
      <c r="A842" s="6" t="s">
        <v>1806</v>
      </c>
      <c r="B842" s="6" t="s">
        <v>131</v>
      </c>
      <c r="C842" s="6" t="s">
        <v>879</v>
      </c>
      <c r="D842" s="7">
        <v>12.1</v>
      </c>
      <c r="E842" s="8">
        <v>55421</v>
      </c>
    </row>
    <row r="843" spans="1:5">
      <c r="A843" s="6" t="s">
        <v>1807</v>
      </c>
      <c r="B843" s="6" t="s">
        <v>131</v>
      </c>
      <c r="C843" s="6" t="s">
        <v>419</v>
      </c>
      <c r="D843" s="7">
        <v>11.1</v>
      </c>
      <c r="E843" s="8">
        <v>51002</v>
      </c>
    </row>
    <row r="844" spans="1:5">
      <c r="A844" s="6" t="s">
        <v>1808</v>
      </c>
      <c r="B844" s="6" t="s">
        <v>131</v>
      </c>
      <c r="C844" s="6" t="s">
        <v>1509</v>
      </c>
      <c r="D844" s="7">
        <v>6.3</v>
      </c>
      <c r="E844" s="8">
        <v>62423</v>
      </c>
    </row>
    <row r="845" spans="1:5">
      <c r="A845" s="6" t="s">
        <v>1809</v>
      </c>
      <c r="B845" s="6" t="s">
        <v>131</v>
      </c>
      <c r="C845" s="6" t="s">
        <v>1810</v>
      </c>
      <c r="D845" s="7">
        <v>10.4</v>
      </c>
      <c r="E845" s="8">
        <v>54719</v>
      </c>
    </row>
    <row r="846" spans="1:5">
      <c r="A846" s="6" t="s">
        <v>1811</v>
      </c>
      <c r="B846" s="6" t="s">
        <v>131</v>
      </c>
      <c r="C846" s="6" t="s">
        <v>1022</v>
      </c>
      <c r="D846" s="7">
        <v>11</v>
      </c>
      <c r="E846" s="8">
        <v>54042</v>
      </c>
    </row>
    <row r="847" spans="1:5">
      <c r="A847" s="6" t="s">
        <v>1812</v>
      </c>
      <c r="B847" s="6" t="s">
        <v>131</v>
      </c>
      <c r="C847" s="6" t="s">
        <v>1221</v>
      </c>
      <c r="D847" s="7">
        <v>9.1999999999999993</v>
      </c>
      <c r="E847" s="8">
        <v>56746</v>
      </c>
    </row>
    <row r="848" spans="1:5">
      <c r="A848" s="6" t="s">
        <v>1813</v>
      </c>
      <c r="B848" s="6" t="s">
        <v>131</v>
      </c>
      <c r="C848" s="6" t="s">
        <v>1513</v>
      </c>
      <c r="D848" s="7">
        <v>9.6</v>
      </c>
      <c r="E848" s="8">
        <v>50947</v>
      </c>
    </row>
    <row r="849" spans="1:5">
      <c r="A849" s="6" t="s">
        <v>1814</v>
      </c>
      <c r="B849" s="6" t="s">
        <v>131</v>
      </c>
      <c r="C849" s="6" t="s">
        <v>1661</v>
      </c>
      <c r="D849" s="7">
        <v>9.9</v>
      </c>
      <c r="E849" s="8">
        <v>57244</v>
      </c>
    </row>
    <row r="850" spans="1:5">
      <c r="A850" s="6" t="s">
        <v>1815</v>
      </c>
      <c r="B850" s="6" t="s">
        <v>131</v>
      </c>
      <c r="C850" s="6" t="s">
        <v>423</v>
      </c>
      <c r="D850" s="7">
        <v>12</v>
      </c>
      <c r="E850" s="8">
        <v>50241</v>
      </c>
    </row>
    <row r="851" spans="1:5">
      <c r="A851" s="6" t="s">
        <v>1816</v>
      </c>
      <c r="B851" s="6" t="s">
        <v>131</v>
      </c>
      <c r="C851" s="6" t="s">
        <v>639</v>
      </c>
      <c r="D851" s="7">
        <v>11</v>
      </c>
      <c r="E851" s="8">
        <v>50602</v>
      </c>
    </row>
    <row r="852" spans="1:5">
      <c r="A852" s="6" t="s">
        <v>1817</v>
      </c>
      <c r="B852" s="6" t="s">
        <v>131</v>
      </c>
      <c r="C852" s="6" t="s">
        <v>741</v>
      </c>
      <c r="D852" s="7">
        <v>10.8</v>
      </c>
      <c r="E852" s="8">
        <v>52702</v>
      </c>
    </row>
    <row r="853" spans="1:5">
      <c r="A853" s="6" t="s">
        <v>1818</v>
      </c>
      <c r="B853" s="6" t="s">
        <v>131</v>
      </c>
      <c r="C853" s="6" t="s">
        <v>1819</v>
      </c>
      <c r="D853" s="7">
        <v>10.6</v>
      </c>
      <c r="E853" s="8">
        <v>53804</v>
      </c>
    </row>
    <row r="854" spans="1:5">
      <c r="A854" s="6" t="s">
        <v>1820</v>
      </c>
      <c r="B854" s="6" t="s">
        <v>131</v>
      </c>
      <c r="C854" s="6" t="s">
        <v>1821</v>
      </c>
      <c r="D854" s="7">
        <v>6.9</v>
      </c>
      <c r="E854" s="8">
        <v>63185</v>
      </c>
    </row>
    <row r="855" spans="1:5">
      <c r="A855" s="6" t="s">
        <v>1822</v>
      </c>
      <c r="B855" s="6" t="s">
        <v>131</v>
      </c>
      <c r="C855" s="6" t="s">
        <v>427</v>
      </c>
      <c r="D855" s="7">
        <v>12.9</v>
      </c>
      <c r="E855" s="8">
        <v>49956</v>
      </c>
    </row>
    <row r="856" spans="1:5">
      <c r="A856" s="6" t="s">
        <v>1823</v>
      </c>
      <c r="B856" s="6" t="s">
        <v>131</v>
      </c>
      <c r="C856" s="6" t="s">
        <v>1236</v>
      </c>
      <c r="D856" s="7">
        <v>9.3000000000000007</v>
      </c>
      <c r="E856" s="8">
        <v>53765</v>
      </c>
    </row>
    <row r="857" spans="1:5">
      <c r="A857" s="6" t="s">
        <v>1824</v>
      </c>
      <c r="B857" s="6" t="s">
        <v>131</v>
      </c>
      <c r="C857" s="6" t="s">
        <v>429</v>
      </c>
      <c r="D857" s="7">
        <v>15.3</v>
      </c>
      <c r="E857" s="8">
        <v>43495</v>
      </c>
    </row>
    <row r="858" spans="1:5">
      <c r="A858" s="6" t="s">
        <v>1825</v>
      </c>
      <c r="B858" s="6" t="s">
        <v>131</v>
      </c>
      <c r="C858" s="6" t="s">
        <v>647</v>
      </c>
      <c r="D858" s="7">
        <v>18.3</v>
      </c>
      <c r="E858" s="8">
        <v>57706</v>
      </c>
    </row>
    <row r="859" spans="1:5">
      <c r="A859" s="6" t="s">
        <v>1826</v>
      </c>
      <c r="B859" s="6" t="s">
        <v>131</v>
      </c>
      <c r="C859" s="6" t="s">
        <v>1244</v>
      </c>
      <c r="D859" s="7">
        <v>11.1</v>
      </c>
      <c r="E859" s="8">
        <v>55789</v>
      </c>
    </row>
    <row r="860" spans="1:5">
      <c r="A860" s="6" t="s">
        <v>1827</v>
      </c>
      <c r="B860" s="6" t="s">
        <v>131</v>
      </c>
      <c r="C860" s="6" t="s">
        <v>1828</v>
      </c>
      <c r="D860" s="7">
        <v>12.1</v>
      </c>
      <c r="E860" s="8">
        <v>50054</v>
      </c>
    </row>
    <row r="861" spans="1:5">
      <c r="A861" s="6" t="s">
        <v>1829</v>
      </c>
      <c r="B861" s="6" t="s">
        <v>131</v>
      </c>
      <c r="C861" s="6" t="s">
        <v>1830</v>
      </c>
      <c r="D861" s="7">
        <v>11.6</v>
      </c>
      <c r="E861" s="8">
        <v>52433</v>
      </c>
    </row>
    <row r="862" spans="1:5">
      <c r="A862" s="6" t="s">
        <v>1831</v>
      </c>
      <c r="B862" s="6" t="s">
        <v>131</v>
      </c>
      <c r="C862" s="6" t="s">
        <v>437</v>
      </c>
      <c r="D862" s="7">
        <v>15.9</v>
      </c>
      <c r="E862" s="8">
        <v>45428</v>
      </c>
    </row>
    <row r="863" spans="1:5">
      <c r="A863" s="6" t="s">
        <v>1832</v>
      </c>
      <c r="B863" s="6" t="s">
        <v>131</v>
      </c>
      <c r="C863" s="6" t="s">
        <v>1833</v>
      </c>
      <c r="D863" s="7">
        <v>11</v>
      </c>
      <c r="E863" s="8">
        <v>58142</v>
      </c>
    </row>
    <row r="864" spans="1:5">
      <c r="A864" s="6" t="s">
        <v>1834</v>
      </c>
      <c r="B864" s="6" t="s">
        <v>131</v>
      </c>
      <c r="C864" s="6" t="s">
        <v>1835</v>
      </c>
      <c r="D864" s="7">
        <v>10.8</v>
      </c>
      <c r="E864" s="8">
        <v>53197</v>
      </c>
    </row>
    <row r="865" spans="1:5">
      <c r="A865" s="6" t="s">
        <v>1836</v>
      </c>
      <c r="B865" s="6" t="s">
        <v>131</v>
      </c>
      <c r="C865" s="6" t="s">
        <v>1837</v>
      </c>
      <c r="D865" s="7">
        <v>14.7</v>
      </c>
      <c r="E865" s="8">
        <v>46933</v>
      </c>
    </row>
    <row r="866" spans="1:5">
      <c r="A866" s="6" t="s">
        <v>1838</v>
      </c>
      <c r="B866" s="6" t="s">
        <v>131</v>
      </c>
      <c r="C866" s="6" t="s">
        <v>1839</v>
      </c>
      <c r="D866" s="7">
        <v>7.4</v>
      </c>
      <c r="E866" s="8">
        <v>64057</v>
      </c>
    </row>
    <row r="867" spans="1:5">
      <c r="A867" s="6" t="s">
        <v>1840</v>
      </c>
      <c r="B867" s="6" t="s">
        <v>131</v>
      </c>
      <c r="C867" s="6" t="s">
        <v>445</v>
      </c>
      <c r="D867" s="7">
        <v>8.1999999999999993</v>
      </c>
      <c r="E867" s="8">
        <v>65294</v>
      </c>
    </row>
    <row r="868" spans="1:5">
      <c r="A868" s="6" t="s">
        <v>1841</v>
      </c>
      <c r="B868" s="6" t="s">
        <v>131</v>
      </c>
      <c r="C868" s="6" t="s">
        <v>1842</v>
      </c>
      <c r="D868" s="7">
        <v>14.4</v>
      </c>
      <c r="E868" s="8">
        <v>50335</v>
      </c>
    </row>
    <row r="869" spans="1:5">
      <c r="A869" s="6" t="s">
        <v>1843</v>
      </c>
      <c r="B869" s="6" t="s">
        <v>131</v>
      </c>
      <c r="C869" s="6" t="s">
        <v>449</v>
      </c>
      <c r="D869" s="7">
        <v>9.1999999999999993</v>
      </c>
      <c r="E869" s="8">
        <v>57411</v>
      </c>
    </row>
    <row r="870" spans="1:5">
      <c r="A870" s="6" t="s">
        <v>1844</v>
      </c>
      <c r="B870" s="6" t="s">
        <v>131</v>
      </c>
      <c r="C870" s="6" t="s">
        <v>451</v>
      </c>
      <c r="D870" s="7">
        <v>11.3</v>
      </c>
      <c r="E870" s="8">
        <v>53980</v>
      </c>
    </row>
    <row r="871" spans="1:5">
      <c r="A871" s="6" t="s">
        <v>1845</v>
      </c>
      <c r="B871" s="6" t="s">
        <v>131</v>
      </c>
      <c r="C871" s="6" t="s">
        <v>1846</v>
      </c>
      <c r="D871" s="7">
        <v>10.3</v>
      </c>
      <c r="E871" s="8">
        <v>62507</v>
      </c>
    </row>
    <row r="872" spans="1:5">
      <c r="A872" s="6" t="s">
        <v>1847</v>
      </c>
      <c r="B872" s="6" t="s">
        <v>131</v>
      </c>
      <c r="C872" s="6" t="s">
        <v>1269</v>
      </c>
      <c r="D872" s="7">
        <v>9.3000000000000007</v>
      </c>
      <c r="E872" s="8">
        <v>61352</v>
      </c>
    </row>
    <row r="873" spans="1:5">
      <c r="A873" s="6" t="s">
        <v>1848</v>
      </c>
      <c r="B873" s="6" t="s">
        <v>131</v>
      </c>
      <c r="C873" s="6" t="s">
        <v>1849</v>
      </c>
      <c r="D873" s="7">
        <v>13.2</v>
      </c>
      <c r="E873" s="8">
        <v>43991</v>
      </c>
    </row>
    <row r="874" spans="1:5">
      <c r="A874" s="6" t="s">
        <v>1850</v>
      </c>
      <c r="B874" s="6" t="s">
        <v>131</v>
      </c>
      <c r="C874" s="6" t="s">
        <v>455</v>
      </c>
      <c r="D874" s="7">
        <v>12.1</v>
      </c>
      <c r="E874" s="8">
        <v>48181</v>
      </c>
    </row>
    <row r="875" spans="1:5">
      <c r="A875" s="6" t="s">
        <v>1851</v>
      </c>
      <c r="B875" s="6" t="s">
        <v>131</v>
      </c>
      <c r="C875" s="6" t="s">
        <v>457</v>
      </c>
      <c r="D875" s="7">
        <v>13.4</v>
      </c>
      <c r="E875" s="8">
        <v>43210</v>
      </c>
    </row>
    <row r="876" spans="1:5">
      <c r="A876" s="6" t="s">
        <v>1852</v>
      </c>
      <c r="B876" s="6" t="s">
        <v>131</v>
      </c>
      <c r="C876" s="6" t="s">
        <v>1853</v>
      </c>
      <c r="D876" s="7">
        <v>11.5</v>
      </c>
      <c r="E876" s="8">
        <v>53401</v>
      </c>
    </row>
    <row r="877" spans="1:5">
      <c r="A877" s="6" t="s">
        <v>1854</v>
      </c>
      <c r="B877" s="6" t="s">
        <v>131</v>
      </c>
      <c r="C877" s="6" t="s">
        <v>1855</v>
      </c>
      <c r="D877" s="7">
        <v>9.1999999999999993</v>
      </c>
      <c r="E877" s="8">
        <v>53907</v>
      </c>
    </row>
    <row r="878" spans="1:5">
      <c r="A878" s="6" t="s">
        <v>1856</v>
      </c>
      <c r="B878" s="6" t="s">
        <v>131</v>
      </c>
      <c r="C878" s="6" t="s">
        <v>1065</v>
      </c>
      <c r="D878" s="7">
        <v>9.6</v>
      </c>
      <c r="E878" s="8">
        <v>54415</v>
      </c>
    </row>
    <row r="879" spans="1:5">
      <c r="A879" s="6" t="s">
        <v>1857</v>
      </c>
      <c r="B879" s="6" t="s">
        <v>131</v>
      </c>
      <c r="C879" s="6" t="s">
        <v>1858</v>
      </c>
      <c r="D879" s="7">
        <v>15.7</v>
      </c>
      <c r="E879" s="8">
        <v>46870</v>
      </c>
    </row>
    <row r="880" spans="1:5">
      <c r="A880" s="6" t="s">
        <v>1859</v>
      </c>
      <c r="B880" s="6" t="s">
        <v>131</v>
      </c>
      <c r="C880" s="6" t="s">
        <v>1860</v>
      </c>
      <c r="D880" s="7">
        <v>11.6</v>
      </c>
      <c r="E880" s="8">
        <v>48992</v>
      </c>
    </row>
    <row r="881" spans="1:5">
      <c r="A881" s="6" t="s">
        <v>1861</v>
      </c>
      <c r="B881" s="6" t="s">
        <v>131</v>
      </c>
      <c r="C881" s="6" t="s">
        <v>1862</v>
      </c>
      <c r="D881" s="7">
        <v>8.3000000000000007</v>
      </c>
      <c r="E881" s="8">
        <v>61929</v>
      </c>
    </row>
    <row r="882" spans="1:5">
      <c r="A882" s="6" t="s">
        <v>1863</v>
      </c>
      <c r="B882" s="6" t="s">
        <v>131</v>
      </c>
      <c r="C882" s="6" t="s">
        <v>1864</v>
      </c>
      <c r="D882" s="7">
        <v>13.1</v>
      </c>
      <c r="E882" s="8">
        <v>47872</v>
      </c>
    </row>
    <row r="883" spans="1:5">
      <c r="A883" s="6" t="s">
        <v>1865</v>
      </c>
      <c r="B883" s="6" t="s">
        <v>131</v>
      </c>
      <c r="C883" s="6" t="s">
        <v>681</v>
      </c>
      <c r="D883" s="7">
        <v>11.9</v>
      </c>
      <c r="E883" s="8">
        <v>60436</v>
      </c>
    </row>
    <row r="884" spans="1:5">
      <c r="A884" s="6" t="s">
        <v>1866</v>
      </c>
      <c r="B884" s="6" t="s">
        <v>131</v>
      </c>
      <c r="C884" s="6" t="s">
        <v>1867</v>
      </c>
      <c r="D884" s="7">
        <v>13.5</v>
      </c>
      <c r="E884" s="8">
        <v>52927</v>
      </c>
    </row>
    <row r="885" spans="1:5">
      <c r="A885" s="6" t="s">
        <v>1868</v>
      </c>
      <c r="B885" s="6" t="s">
        <v>131</v>
      </c>
      <c r="C885" s="6" t="s">
        <v>1869</v>
      </c>
      <c r="D885" s="7">
        <v>10.9</v>
      </c>
      <c r="E885" s="8">
        <v>52861</v>
      </c>
    </row>
    <row r="886" spans="1:5">
      <c r="A886" s="6" t="s">
        <v>1870</v>
      </c>
      <c r="B886" s="6" t="s">
        <v>131</v>
      </c>
      <c r="C886" s="6" t="s">
        <v>1871</v>
      </c>
      <c r="D886" s="7">
        <v>14.1</v>
      </c>
      <c r="E886" s="8">
        <v>45870</v>
      </c>
    </row>
    <row r="887" spans="1:5">
      <c r="A887" s="6" t="s">
        <v>1872</v>
      </c>
      <c r="B887" s="6" t="s">
        <v>131</v>
      </c>
      <c r="C887" s="6" t="s">
        <v>1873</v>
      </c>
      <c r="D887" s="7">
        <v>10.9</v>
      </c>
      <c r="E887" s="8">
        <v>52506</v>
      </c>
    </row>
    <row r="888" spans="1:5">
      <c r="A888" s="6" t="s">
        <v>1874</v>
      </c>
      <c r="B888" s="6" t="s">
        <v>131</v>
      </c>
      <c r="C888" s="6" t="s">
        <v>694</v>
      </c>
      <c r="D888" s="7">
        <v>12.4</v>
      </c>
      <c r="E888" s="8">
        <v>58160</v>
      </c>
    </row>
    <row r="889" spans="1:5">
      <c r="A889" s="6" t="s">
        <v>1875</v>
      </c>
      <c r="B889" s="6" t="s">
        <v>131</v>
      </c>
      <c r="C889" s="6" t="s">
        <v>473</v>
      </c>
      <c r="D889" s="7">
        <v>9.1999999999999993</v>
      </c>
      <c r="E889" s="8">
        <v>54614</v>
      </c>
    </row>
    <row r="890" spans="1:5">
      <c r="A890" s="6" t="s">
        <v>1876</v>
      </c>
      <c r="B890" s="6" t="s">
        <v>131</v>
      </c>
      <c r="C890" s="6" t="s">
        <v>1877</v>
      </c>
      <c r="D890" s="7">
        <v>7.6</v>
      </c>
      <c r="E890" s="8">
        <v>62875</v>
      </c>
    </row>
    <row r="891" spans="1:5">
      <c r="A891" s="6" t="s">
        <v>1878</v>
      </c>
      <c r="B891" s="6" t="s">
        <v>131</v>
      </c>
      <c r="C891" s="6" t="s">
        <v>1879</v>
      </c>
      <c r="D891" s="7">
        <v>18.600000000000001</v>
      </c>
      <c r="E891" s="8">
        <v>51706</v>
      </c>
    </row>
    <row r="892" spans="1:5">
      <c r="A892" s="6" t="s">
        <v>1880</v>
      </c>
      <c r="B892" s="6" t="s">
        <v>131</v>
      </c>
      <c r="C892" s="6" t="s">
        <v>1881</v>
      </c>
      <c r="D892" s="7">
        <v>11.2</v>
      </c>
      <c r="E892" s="8">
        <v>59226</v>
      </c>
    </row>
    <row r="893" spans="1:5">
      <c r="A893" s="6" t="s">
        <v>1882</v>
      </c>
      <c r="B893" s="6" t="s">
        <v>131</v>
      </c>
      <c r="C893" s="6" t="s">
        <v>1089</v>
      </c>
      <c r="D893" s="7">
        <v>14.7</v>
      </c>
      <c r="E893" s="8">
        <v>46466</v>
      </c>
    </row>
    <row r="894" spans="1:5">
      <c r="A894" s="6" t="s">
        <v>1883</v>
      </c>
      <c r="B894" s="6" t="s">
        <v>131</v>
      </c>
      <c r="C894" s="6" t="s">
        <v>706</v>
      </c>
      <c r="D894" s="7">
        <v>14.3</v>
      </c>
      <c r="E894" s="8">
        <v>45010</v>
      </c>
    </row>
    <row r="895" spans="1:5">
      <c r="A895" s="6" t="s">
        <v>1884</v>
      </c>
      <c r="B895" s="6" t="s">
        <v>131</v>
      </c>
      <c r="C895" s="6" t="s">
        <v>708</v>
      </c>
      <c r="D895" s="7">
        <v>15.8</v>
      </c>
      <c r="E895" s="8">
        <v>43653</v>
      </c>
    </row>
    <row r="896" spans="1:5">
      <c r="A896" s="6" t="s">
        <v>1885</v>
      </c>
      <c r="B896" s="6" t="s">
        <v>131</v>
      </c>
      <c r="C896" s="6" t="s">
        <v>1886</v>
      </c>
      <c r="D896" s="7">
        <v>16</v>
      </c>
      <c r="E896" s="8">
        <v>44738</v>
      </c>
    </row>
    <row r="897" spans="1:5">
      <c r="A897" s="6" t="s">
        <v>1887</v>
      </c>
      <c r="B897" s="6" t="s">
        <v>131</v>
      </c>
      <c r="C897" s="6" t="s">
        <v>1349</v>
      </c>
      <c r="D897" s="7">
        <v>7.8</v>
      </c>
      <c r="E897" s="8">
        <v>67728</v>
      </c>
    </row>
    <row r="898" spans="1:5">
      <c r="A898" s="6" t="s">
        <v>1888</v>
      </c>
      <c r="B898" s="6" t="s">
        <v>131</v>
      </c>
      <c r="C898" s="6" t="s">
        <v>485</v>
      </c>
      <c r="D898" s="7">
        <v>10.9</v>
      </c>
      <c r="E898" s="8">
        <v>55283</v>
      </c>
    </row>
    <row r="899" spans="1:5">
      <c r="A899" s="6" t="s">
        <v>1889</v>
      </c>
      <c r="B899" s="6" t="s">
        <v>131</v>
      </c>
      <c r="C899" s="6" t="s">
        <v>1352</v>
      </c>
      <c r="D899" s="7">
        <v>16.399999999999999</v>
      </c>
      <c r="E899" s="8">
        <v>44381</v>
      </c>
    </row>
    <row r="900" spans="1:5">
      <c r="A900" s="6" t="s">
        <v>1890</v>
      </c>
      <c r="B900" s="6" t="s">
        <v>131</v>
      </c>
      <c r="C900" s="6" t="s">
        <v>1354</v>
      </c>
      <c r="D900" s="7">
        <v>14.6</v>
      </c>
      <c r="E900" s="8">
        <v>44922</v>
      </c>
    </row>
    <row r="901" spans="1:5">
      <c r="A901" s="6" t="s">
        <v>1891</v>
      </c>
      <c r="B901" s="6" t="s">
        <v>131</v>
      </c>
      <c r="C901" s="6" t="s">
        <v>1614</v>
      </c>
      <c r="D901" s="7">
        <v>10.8</v>
      </c>
      <c r="E901" s="8">
        <v>48408</v>
      </c>
    </row>
    <row r="902" spans="1:5">
      <c r="A902" s="6" t="s">
        <v>1892</v>
      </c>
      <c r="B902" s="6" t="s">
        <v>131</v>
      </c>
      <c r="C902" s="6" t="s">
        <v>1893</v>
      </c>
      <c r="D902" s="7">
        <v>9.5</v>
      </c>
      <c r="E902" s="8">
        <v>59096</v>
      </c>
    </row>
    <row r="903" spans="1:5">
      <c r="A903" s="6" t="s">
        <v>1894</v>
      </c>
      <c r="B903" s="6" t="s">
        <v>131</v>
      </c>
      <c r="C903" s="6" t="s">
        <v>1895</v>
      </c>
      <c r="D903" s="7">
        <v>14</v>
      </c>
      <c r="E903" s="8">
        <v>50774</v>
      </c>
    </row>
    <row r="904" spans="1:5">
      <c r="A904" s="6" t="s">
        <v>1896</v>
      </c>
      <c r="B904" s="6" t="s">
        <v>131</v>
      </c>
      <c r="C904" s="6" t="s">
        <v>1366</v>
      </c>
      <c r="D904" s="7">
        <v>10.9</v>
      </c>
      <c r="E904" s="8">
        <v>50761</v>
      </c>
    </row>
    <row r="905" spans="1:5">
      <c r="A905" s="6" t="s">
        <v>1897</v>
      </c>
      <c r="B905" s="6" t="s">
        <v>131</v>
      </c>
      <c r="C905" s="6" t="s">
        <v>1898</v>
      </c>
      <c r="D905" s="7">
        <v>12.6</v>
      </c>
      <c r="E905" s="8">
        <v>49882</v>
      </c>
    </row>
    <row r="906" spans="1:5">
      <c r="A906" s="6" t="s">
        <v>1899</v>
      </c>
      <c r="B906" s="6" t="s">
        <v>133</v>
      </c>
      <c r="C906" s="6" t="s">
        <v>1900</v>
      </c>
      <c r="D906" s="7">
        <v>12.9</v>
      </c>
      <c r="E906" s="8">
        <v>53802</v>
      </c>
    </row>
    <row r="907" spans="1:5">
      <c r="A907" s="6" t="s">
        <v>1901</v>
      </c>
      <c r="B907" s="6" t="s">
        <v>133</v>
      </c>
      <c r="C907" s="6" t="s">
        <v>1621</v>
      </c>
      <c r="D907" s="7">
        <v>18.899999999999999</v>
      </c>
      <c r="E907" s="8">
        <v>41604</v>
      </c>
    </row>
    <row r="908" spans="1:5">
      <c r="A908" s="6" t="s">
        <v>1902</v>
      </c>
      <c r="B908" s="6" t="s">
        <v>133</v>
      </c>
      <c r="C908" s="6" t="s">
        <v>1903</v>
      </c>
      <c r="D908" s="7">
        <v>14</v>
      </c>
      <c r="E908" s="8">
        <v>47267</v>
      </c>
    </row>
    <row r="909" spans="1:5">
      <c r="A909" s="6" t="s">
        <v>1904</v>
      </c>
      <c r="B909" s="6" t="s">
        <v>133</v>
      </c>
      <c r="C909" s="6" t="s">
        <v>1905</v>
      </c>
      <c r="D909" s="7">
        <v>16.600000000000001</v>
      </c>
      <c r="E909" s="8">
        <v>46110</v>
      </c>
    </row>
    <row r="910" spans="1:5">
      <c r="A910" s="6" t="s">
        <v>1906</v>
      </c>
      <c r="B910" s="6" t="s">
        <v>133</v>
      </c>
      <c r="C910" s="6" t="s">
        <v>1907</v>
      </c>
      <c r="D910" s="7">
        <v>11.1</v>
      </c>
      <c r="E910" s="8">
        <v>54176</v>
      </c>
    </row>
    <row r="911" spans="1:5">
      <c r="A911" s="6" t="s">
        <v>1908</v>
      </c>
      <c r="B911" s="6" t="s">
        <v>133</v>
      </c>
      <c r="C911" s="6" t="s">
        <v>1909</v>
      </c>
      <c r="D911" s="7">
        <v>14.4</v>
      </c>
      <c r="E911" s="8">
        <v>50558</v>
      </c>
    </row>
    <row r="912" spans="1:5">
      <c r="A912" s="6" t="s">
        <v>1910</v>
      </c>
      <c r="B912" s="6" t="s">
        <v>133</v>
      </c>
      <c r="C912" s="6" t="s">
        <v>1911</v>
      </c>
      <c r="D912" s="7">
        <v>18.2</v>
      </c>
      <c r="E912" s="8">
        <v>39609</v>
      </c>
    </row>
    <row r="913" spans="1:5">
      <c r="A913" s="6" t="s">
        <v>1912</v>
      </c>
      <c r="B913" s="6" t="s">
        <v>133</v>
      </c>
      <c r="C913" s="6" t="s">
        <v>1468</v>
      </c>
      <c r="D913" s="7">
        <v>14.9</v>
      </c>
      <c r="E913" s="8">
        <v>46884</v>
      </c>
    </row>
    <row r="914" spans="1:5">
      <c r="A914" s="6" t="s">
        <v>1913</v>
      </c>
      <c r="B914" s="6" t="s">
        <v>133</v>
      </c>
      <c r="C914" s="6" t="s">
        <v>369</v>
      </c>
      <c r="D914" s="7">
        <v>10.6</v>
      </c>
      <c r="E914" s="8">
        <v>61473</v>
      </c>
    </row>
    <row r="915" spans="1:5">
      <c r="A915" s="6" t="s">
        <v>1914</v>
      </c>
      <c r="B915" s="6" t="s">
        <v>133</v>
      </c>
      <c r="C915" s="6" t="s">
        <v>1915</v>
      </c>
      <c r="D915" s="7">
        <v>12.7</v>
      </c>
      <c r="E915" s="8">
        <v>48911</v>
      </c>
    </row>
    <row r="916" spans="1:5">
      <c r="A916" s="6" t="s">
        <v>1916</v>
      </c>
      <c r="B916" s="6" t="s">
        <v>133</v>
      </c>
      <c r="C916" s="6" t="s">
        <v>1917</v>
      </c>
      <c r="D916" s="7">
        <v>16.8</v>
      </c>
      <c r="E916" s="8">
        <v>42324</v>
      </c>
    </row>
    <row r="917" spans="1:5">
      <c r="A917" s="6" t="s">
        <v>1918</v>
      </c>
      <c r="B917" s="6" t="s">
        <v>133</v>
      </c>
      <c r="C917" s="6" t="s">
        <v>375</v>
      </c>
      <c r="D917" s="7">
        <v>18</v>
      </c>
      <c r="E917" s="8">
        <v>39842</v>
      </c>
    </row>
    <row r="918" spans="1:5">
      <c r="A918" s="6" t="s">
        <v>1919</v>
      </c>
      <c r="B918" s="6" t="s">
        <v>133</v>
      </c>
      <c r="C918" s="6" t="s">
        <v>853</v>
      </c>
      <c r="D918" s="7">
        <v>12.3</v>
      </c>
      <c r="E918" s="8">
        <v>44111</v>
      </c>
    </row>
    <row r="919" spans="1:5">
      <c r="A919" s="6" t="s">
        <v>1920</v>
      </c>
      <c r="B919" s="6" t="s">
        <v>133</v>
      </c>
      <c r="C919" s="6" t="s">
        <v>602</v>
      </c>
      <c r="D919" s="7">
        <v>12</v>
      </c>
      <c r="E919" s="8">
        <v>50392</v>
      </c>
    </row>
    <row r="920" spans="1:5">
      <c r="A920" s="6" t="s">
        <v>1921</v>
      </c>
      <c r="B920" s="6" t="s">
        <v>133</v>
      </c>
      <c r="C920" s="6" t="s">
        <v>383</v>
      </c>
      <c r="D920" s="7">
        <v>11.1</v>
      </c>
      <c r="E920" s="8">
        <v>51351</v>
      </c>
    </row>
    <row r="921" spans="1:5">
      <c r="A921" s="6" t="s">
        <v>1922</v>
      </c>
      <c r="B921" s="6" t="s">
        <v>133</v>
      </c>
      <c r="C921" s="6" t="s">
        <v>1923</v>
      </c>
      <c r="D921" s="7">
        <v>12.8</v>
      </c>
      <c r="E921" s="8">
        <v>42730</v>
      </c>
    </row>
    <row r="922" spans="1:5">
      <c r="A922" s="6" t="s">
        <v>1924</v>
      </c>
      <c r="B922" s="6" t="s">
        <v>133</v>
      </c>
      <c r="C922" s="6" t="s">
        <v>1925</v>
      </c>
      <c r="D922" s="7">
        <v>9.9</v>
      </c>
      <c r="E922" s="8">
        <v>57160</v>
      </c>
    </row>
    <row r="923" spans="1:5">
      <c r="A923" s="6" t="s">
        <v>1926</v>
      </c>
      <c r="B923" s="6" t="s">
        <v>133</v>
      </c>
      <c r="C923" s="6" t="s">
        <v>1927</v>
      </c>
      <c r="D923" s="7">
        <v>11.4</v>
      </c>
      <c r="E923" s="8">
        <v>43809</v>
      </c>
    </row>
    <row r="924" spans="1:5">
      <c r="A924" s="6" t="s">
        <v>1928</v>
      </c>
      <c r="B924" s="6" t="s">
        <v>133</v>
      </c>
      <c r="C924" s="6" t="s">
        <v>1929</v>
      </c>
      <c r="D924" s="7">
        <v>15.3</v>
      </c>
      <c r="E924" s="8">
        <v>47851</v>
      </c>
    </row>
    <row r="925" spans="1:5">
      <c r="A925" s="6" t="s">
        <v>1930</v>
      </c>
      <c r="B925" s="6" t="s">
        <v>133</v>
      </c>
      <c r="C925" s="6" t="s">
        <v>614</v>
      </c>
      <c r="D925" s="7">
        <v>19.100000000000001</v>
      </c>
      <c r="E925" s="8">
        <v>38139</v>
      </c>
    </row>
    <row r="926" spans="1:5">
      <c r="A926" s="6" t="s">
        <v>1931</v>
      </c>
      <c r="B926" s="6" t="s">
        <v>133</v>
      </c>
      <c r="C926" s="6" t="s">
        <v>1174</v>
      </c>
      <c r="D926" s="7">
        <v>12.3</v>
      </c>
      <c r="E926" s="8">
        <v>43919</v>
      </c>
    </row>
    <row r="927" spans="1:5">
      <c r="A927" s="6" t="s">
        <v>1932</v>
      </c>
      <c r="B927" s="6" t="s">
        <v>133</v>
      </c>
      <c r="C927" s="6" t="s">
        <v>1798</v>
      </c>
      <c r="D927" s="7">
        <v>12.2</v>
      </c>
      <c r="E927" s="8">
        <v>47570</v>
      </c>
    </row>
    <row r="928" spans="1:5">
      <c r="A928" s="6" t="s">
        <v>1933</v>
      </c>
      <c r="B928" s="6" t="s">
        <v>133</v>
      </c>
      <c r="C928" s="6" t="s">
        <v>1934</v>
      </c>
      <c r="D928" s="7">
        <v>13.2</v>
      </c>
      <c r="E928" s="8">
        <v>47000</v>
      </c>
    </row>
    <row r="929" spans="1:5">
      <c r="A929" s="6" t="s">
        <v>1935</v>
      </c>
      <c r="B929" s="6" t="s">
        <v>133</v>
      </c>
      <c r="C929" s="6" t="s">
        <v>871</v>
      </c>
      <c r="D929" s="7">
        <v>19.399999999999999</v>
      </c>
      <c r="E929" s="8">
        <v>52447</v>
      </c>
    </row>
    <row r="930" spans="1:5">
      <c r="A930" s="6" t="s">
        <v>1936</v>
      </c>
      <c r="B930" s="6" t="s">
        <v>133</v>
      </c>
      <c r="C930" s="6" t="s">
        <v>1498</v>
      </c>
      <c r="D930" s="7">
        <v>10.6</v>
      </c>
      <c r="E930" s="8">
        <v>46380</v>
      </c>
    </row>
    <row r="931" spans="1:5">
      <c r="A931" s="6" t="s">
        <v>1937</v>
      </c>
      <c r="B931" s="6" t="s">
        <v>133</v>
      </c>
      <c r="C931" s="6" t="s">
        <v>1938</v>
      </c>
      <c r="D931" s="7">
        <v>17.600000000000001</v>
      </c>
      <c r="E931" s="8">
        <v>39147</v>
      </c>
    </row>
    <row r="932" spans="1:5">
      <c r="A932" s="6" t="s">
        <v>1939</v>
      </c>
      <c r="B932" s="6" t="s">
        <v>133</v>
      </c>
      <c r="C932" s="6" t="s">
        <v>1940</v>
      </c>
      <c r="D932" s="7">
        <v>12</v>
      </c>
      <c r="E932" s="8">
        <v>49192</v>
      </c>
    </row>
    <row r="933" spans="1:5">
      <c r="A933" s="6" t="s">
        <v>1941</v>
      </c>
      <c r="B933" s="6" t="s">
        <v>133</v>
      </c>
      <c r="C933" s="6" t="s">
        <v>1942</v>
      </c>
      <c r="D933" s="7">
        <v>10.6</v>
      </c>
      <c r="E933" s="8">
        <v>49986</v>
      </c>
    </row>
    <row r="934" spans="1:5">
      <c r="A934" s="6" t="s">
        <v>1943</v>
      </c>
      <c r="B934" s="6" t="s">
        <v>133</v>
      </c>
      <c r="C934" s="6" t="s">
        <v>1944</v>
      </c>
      <c r="D934" s="7">
        <v>14.6</v>
      </c>
      <c r="E934" s="8">
        <v>53245</v>
      </c>
    </row>
    <row r="935" spans="1:5">
      <c r="A935" s="6" t="s">
        <v>1945</v>
      </c>
      <c r="B935" s="6" t="s">
        <v>133</v>
      </c>
      <c r="C935" s="6" t="s">
        <v>1502</v>
      </c>
      <c r="D935" s="7">
        <v>13.2</v>
      </c>
      <c r="E935" s="8">
        <v>47915</v>
      </c>
    </row>
    <row r="936" spans="1:5">
      <c r="A936" s="6" t="s">
        <v>1946</v>
      </c>
      <c r="B936" s="6" t="s">
        <v>133</v>
      </c>
      <c r="C936" s="6" t="s">
        <v>415</v>
      </c>
      <c r="D936" s="7">
        <v>11.7</v>
      </c>
      <c r="E936" s="8">
        <v>51484</v>
      </c>
    </row>
    <row r="937" spans="1:5">
      <c r="A937" s="6" t="s">
        <v>1947</v>
      </c>
      <c r="B937" s="6" t="s">
        <v>133</v>
      </c>
      <c r="C937" s="6" t="s">
        <v>1948</v>
      </c>
      <c r="D937" s="7">
        <v>11.9</v>
      </c>
      <c r="E937" s="8">
        <v>45590</v>
      </c>
    </row>
    <row r="938" spans="1:5">
      <c r="A938" s="6" t="s">
        <v>1949</v>
      </c>
      <c r="B938" s="6" t="s">
        <v>133</v>
      </c>
      <c r="C938" s="6" t="s">
        <v>1950</v>
      </c>
      <c r="D938" s="7">
        <v>9.9</v>
      </c>
      <c r="E938" s="8">
        <v>46580</v>
      </c>
    </row>
    <row r="939" spans="1:5">
      <c r="A939" s="6" t="s">
        <v>1951</v>
      </c>
      <c r="B939" s="6" t="s">
        <v>133</v>
      </c>
      <c r="C939" s="6" t="s">
        <v>561</v>
      </c>
      <c r="D939" s="7">
        <v>12.2</v>
      </c>
      <c r="E939" s="8">
        <v>45018</v>
      </c>
    </row>
    <row r="940" spans="1:5">
      <c r="A940" s="6" t="s">
        <v>1952</v>
      </c>
      <c r="B940" s="6" t="s">
        <v>133</v>
      </c>
      <c r="C940" s="6" t="s">
        <v>632</v>
      </c>
      <c r="D940" s="7">
        <v>10.199999999999999</v>
      </c>
      <c r="E940" s="8">
        <v>59218</v>
      </c>
    </row>
    <row r="941" spans="1:5">
      <c r="A941" s="6" t="s">
        <v>1953</v>
      </c>
      <c r="B941" s="6" t="s">
        <v>133</v>
      </c>
      <c r="C941" s="6" t="s">
        <v>1954</v>
      </c>
      <c r="D941" s="7">
        <v>8.3000000000000007</v>
      </c>
      <c r="E941" s="8">
        <v>64284</v>
      </c>
    </row>
    <row r="942" spans="1:5">
      <c r="A942" s="6" t="s">
        <v>1955</v>
      </c>
      <c r="B942" s="6" t="s">
        <v>133</v>
      </c>
      <c r="C942" s="6" t="s">
        <v>1956</v>
      </c>
      <c r="D942" s="7">
        <v>11.4</v>
      </c>
      <c r="E942" s="8">
        <v>44667</v>
      </c>
    </row>
    <row r="943" spans="1:5">
      <c r="A943" s="6" t="s">
        <v>1957</v>
      </c>
      <c r="B943" s="6" t="s">
        <v>133</v>
      </c>
      <c r="C943" s="6" t="s">
        <v>1958</v>
      </c>
      <c r="D943" s="7">
        <v>15.8</v>
      </c>
      <c r="E943" s="8">
        <v>41168</v>
      </c>
    </row>
    <row r="944" spans="1:5">
      <c r="A944" s="6" t="s">
        <v>1959</v>
      </c>
      <c r="B944" s="6" t="s">
        <v>133</v>
      </c>
      <c r="C944" s="6" t="s">
        <v>1022</v>
      </c>
      <c r="D944" s="7">
        <v>13.1</v>
      </c>
      <c r="E944" s="8">
        <v>50056</v>
      </c>
    </row>
    <row r="945" spans="1:5">
      <c r="A945" s="6" t="s">
        <v>1960</v>
      </c>
      <c r="B945" s="6" t="s">
        <v>133</v>
      </c>
      <c r="C945" s="6" t="s">
        <v>1961</v>
      </c>
      <c r="D945" s="7">
        <v>13.7</v>
      </c>
      <c r="E945" s="8">
        <v>46869</v>
      </c>
    </row>
    <row r="946" spans="1:5">
      <c r="A946" s="6" t="s">
        <v>1962</v>
      </c>
      <c r="B946" s="6" t="s">
        <v>133</v>
      </c>
      <c r="C946" s="6" t="s">
        <v>1963</v>
      </c>
      <c r="D946" s="7">
        <v>9.4</v>
      </c>
      <c r="E946" s="8">
        <v>55470</v>
      </c>
    </row>
    <row r="947" spans="1:5">
      <c r="A947" s="6" t="s">
        <v>1964</v>
      </c>
      <c r="B947" s="6" t="s">
        <v>133</v>
      </c>
      <c r="C947" s="6" t="s">
        <v>1965</v>
      </c>
      <c r="D947" s="7">
        <v>11.2</v>
      </c>
      <c r="E947" s="8">
        <v>59356</v>
      </c>
    </row>
    <row r="948" spans="1:5">
      <c r="A948" s="6" t="s">
        <v>1966</v>
      </c>
      <c r="B948" s="6" t="s">
        <v>133</v>
      </c>
      <c r="C948" s="6" t="s">
        <v>1967</v>
      </c>
      <c r="D948" s="7">
        <v>9.6</v>
      </c>
      <c r="E948" s="8">
        <v>54513</v>
      </c>
    </row>
    <row r="949" spans="1:5">
      <c r="A949" s="6" t="s">
        <v>1968</v>
      </c>
      <c r="B949" s="6" t="s">
        <v>133</v>
      </c>
      <c r="C949" s="6" t="s">
        <v>427</v>
      </c>
      <c r="D949" s="7">
        <v>11.3</v>
      </c>
      <c r="E949" s="8">
        <v>51662</v>
      </c>
    </row>
    <row r="950" spans="1:5">
      <c r="A950" s="6" t="s">
        <v>1969</v>
      </c>
      <c r="B950" s="6" t="s">
        <v>133</v>
      </c>
      <c r="C950" s="6" t="s">
        <v>429</v>
      </c>
      <c r="D950" s="7">
        <v>9.1</v>
      </c>
      <c r="E950" s="8">
        <v>59080</v>
      </c>
    </row>
    <row r="951" spans="1:5">
      <c r="A951" s="6" t="s">
        <v>1970</v>
      </c>
      <c r="B951" s="6" t="s">
        <v>133</v>
      </c>
      <c r="C951" s="6" t="s">
        <v>1971</v>
      </c>
      <c r="D951" s="7">
        <v>13.5</v>
      </c>
      <c r="E951" s="8">
        <v>43201</v>
      </c>
    </row>
    <row r="952" spans="1:5">
      <c r="A952" s="6" t="s">
        <v>1972</v>
      </c>
      <c r="B952" s="6" t="s">
        <v>133</v>
      </c>
      <c r="C952" s="6" t="s">
        <v>647</v>
      </c>
      <c r="D952" s="7">
        <v>5.5</v>
      </c>
      <c r="E952" s="8">
        <v>83007</v>
      </c>
    </row>
    <row r="953" spans="1:5">
      <c r="A953" s="6" t="s">
        <v>1973</v>
      </c>
      <c r="B953" s="6" t="s">
        <v>133</v>
      </c>
      <c r="C953" s="6" t="s">
        <v>1974</v>
      </c>
      <c r="D953" s="7">
        <v>11.5</v>
      </c>
      <c r="E953" s="8">
        <v>59134</v>
      </c>
    </row>
    <row r="954" spans="1:5">
      <c r="A954" s="6" t="s">
        <v>1975</v>
      </c>
      <c r="B954" s="6" t="s">
        <v>133</v>
      </c>
      <c r="C954" s="6" t="s">
        <v>1976</v>
      </c>
      <c r="D954" s="7">
        <v>11.5</v>
      </c>
      <c r="E954" s="8">
        <v>52907</v>
      </c>
    </row>
    <row r="955" spans="1:5">
      <c r="A955" s="6" t="s">
        <v>1977</v>
      </c>
      <c r="B955" s="6" t="s">
        <v>133</v>
      </c>
      <c r="C955" s="6" t="s">
        <v>895</v>
      </c>
      <c r="D955" s="7">
        <v>12.6</v>
      </c>
      <c r="E955" s="8">
        <v>46381</v>
      </c>
    </row>
    <row r="956" spans="1:5">
      <c r="A956" s="6" t="s">
        <v>1978</v>
      </c>
      <c r="B956" s="6" t="s">
        <v>133</v>
      </c>
      <c r="C956" s="6" t="s">
        <v>1979</v>
      </c>
      <c r="D956" s="7">
        <v>18.2</v>
      </c>
      <c r="E956" s="8">
        <v>42323</v>
      </c>
    </row>
    <row r="957" spans="1:5">
      <c r="A957" s="6" t="s">
        <v>1980</v>
      </c>
      <c r="B957" s="6" t="s">
        <v>133</v>
      </c>
      <c r="C957" s="6" t="s">
        <v>1981</v>
      </c>
      <c r="D957" s="7">
        <v>9.6</v>
      </c>
      <c r="E957" s="8">
        <v>57388</v>
      </c>
    </row>
    <row r="958" spans="1:5">
      <c r="A958" s="6" t="s">
        <v>1982</v>
      </c>
      <c r="B958" s="6" t="s">
        <v>133</v>
      </c>
      <c r="C958" s="6" t="s">
        <v>1983</v>
      </c>
      <c r="D958" s="7">
        <v>10.7</v>
      </c>
      <c r="E958" s="8">
        <v>61465</v>
      </c>
    </row>
    <row r="959" spans="1:5">
      <c r="A959" s="6" t="s">
        <v>1984</v>
      </c>
      <c r="B959" s="6" t="s">
        <v>133</v>
      </c>
      <c r="C959" s="6" t="s">
        <v>653</v>
      </c>
      <c r="D959" s="7">
        <v>12.5</v>
      </c>
      <c r="E959" s="8">
        <v>42277</v>
      </c>
    </row>
    <row r="960" spans="1:5">
      <c r="A960" s="6" t="s">
        <v>1985</v>
      </c>
      <c r="B960" s="6" t="s">
        <v>133</v>
      </c>
      <c r="C960" s="6" t="s">
        <v>1833</v>
      </c>
      <c r="D960" s="7">
        <v>14</v>
      </c>
      <c r="E960" s="8">
        <v>46065</v>
      </c>
    </row>
    <row r="961" spans="1:5">
      <c r="A961" s="6" t="s">
        <v>1986</v>
      </c>
      <c r="B961" s="6" t="s">
        <v>133</v>
      </c>
      <c r="C961" s="6" t="s">
        <v>657</v>
      </c>
      <c r="D961" s="7">
        <v>9.4</v>
      </c>
      <c r="E961" s="8">
        <v>48399</v>
      </c>
    </row>
    <row r="962" spans="1:5">
      <c r="A962" s="6" t="s">
        <v>1987</v>
      </c>
      <c r="B962" s="6" t="s">
        <v>133</v>
      </c>
      <c r="C962" s="6" t="s">
        <v>1839</v>
      </c>
      <c r="D962" s="7">
        <v>17.5</v>
      </c>
      <c r="E962" s="8">
        <v>39562</v>
      </c>
    </row>
    <row r="963" spans="1:5">
      <c r="A963" s="6" t="s">
        <v>1988</v>
      </c>
      <c r="B963" s="6" t="s">
        <v>133</v>
      </c>
      <c r="C963" s="6" t="s">
        <v>1989</v>
      </c>
      <c r="D963" s="7">
        <v>7.6</v>
      </c>
      <c r="E963" s="8">
        <v>61356</v>
      </c>
    </row>
    <row r="964" spans="1:5">
      <c r="A964" s="6" t="s">
        <v>1990</v>
      </c>
      <c r="B964" s="6" t="s">
        <v>133</v>
      </c>
      <c r="C964" s="6" t="s">
        <v>449</v>
      </c>
      <c r="D964" s="7">
        <v>10.9</v>
      </c>
      <c r="E964" s="8">
        <v>51196</v>
      </c>
    </row>
    <row r="965" spans="1:5">
      <c r="A965" s="6" t="s">
        <v>1991</v>
      </c>
      <c r="B965" s="6" t="s">
        <v>133</v>
      </c>
      <c r="C965" s="6" t="s">
        <v>451</v>
      </c>
      <c r="D965" s="7">
        <v>10.7</v>
      </c>
      <c r="E965" s="8">
        <v>49270</v>
      </c>
    </row>
    <row r="966" spans="1:5">
      <c r="A966" s="6" t="s">
        <v>1992</v>
      </c>
      <c r="B966" s="6" t="s">
        <v>133</v>
      </c>
      <c r="C966" s="6" t="s">
        <v>1993</v>
      </c>
      <c r="D966" s="7">
        <v>9.5</v>
      </c>
      <c r="E966" s="8">
        <v>56325</v>
      </c>
    </row>
    <row r="967" spans="1:5">
      <c r="A967" s="6" t="s">
        <v>1994</v>
      </c>
      <c r="B967" s="6" t="s">
        <v>133</v>
      </c>
      <c r="C967" s="6" t="s">
        <v>1690</v>
      </c>
      <c r="D967" s="7">
        <v>8.8000000000000007</v>
      </c>
      <c r="E967" s="8">
        <v>62375</v>
      </c>
    </row>
    <row r="968" spans="1:5">
      <c r="A968" s="6" t="s">
        <v>1995</v>
      </c>
      <c r="B968" s="6" t="s">
        <v>133</v>
      </c>
      <c r="C968" s="6" t="s">
        <v>1269</v>
      </c>
      <c r="D968" s="7">
        <v>10.5</v>
      </c>
      <c r="E968" s="8">
        <v>48310</v>
      </c>
    </row>
    <row r="969" spans="1:5">
      <c r="A969" s="6" t="s">
        <v>1996</v>
      </c>
      <c r="B969" s="6" t="s">
        <v>133</v>
      </c>
      <c r="C969" s="6" t="s">
        <v>457</v>
      </c>
      <c r="D969" s="7">
        <v>19.899999999999999</v>
      </c>
      <c r="E969" s="8">
        <v>43289</v>
      </c>
    </row>
    <row r="970" spans="1:5">
      <c r="A970" s="6" t="s">
        <v>1997</v>
      </c>
      <c r="B970" s="6" t="s">
        <v>133</v>
      </c>
      <c r="C970" s="6" t="s">
        <v>1998</v>
      </c>
      <c r="D970" s="7">
        <v>10.8</v>
      </c>
      <c r="E970" s="8">
        <v>49720</v>
      </c>
    </row>
    <row r="971" spans="1:5">
      <c r="A971" s="6" t="s">
        <v>1999</v>
      </c>
      <c r="B971" s="6" t="s">
        <v>133</v>
      </c>
      <c r="C971" s="6" t="s">
        <v>2000</v>
      </c>
      <c r="D971" s="7">
        <v>10.3</v>
      </c>
      <c r="E971" s="8">
        <v>53443</v>
      </c>
    </row>
    <row r="972" spans="1:5">
      <c r="A972" s="6" t="s">
        <v>2001</v>
      </c>
      <c r="B972" s="6" t="s">
        <v>133</v>
      </c>
      <c r="C972" s="6" t="s">
        <v>2002</v>
      </c>
      <c r="D972" s="7">
        <v>8.8000000000000007</v>
      </c>
      <c r="E972" s="8">
        <v>54486</v>
      </c>
    </row>
    <row r="973" spans="1:5">
      <c r="A973" s="6" t="s">
        <v>2003</v>
      </c>
      <c r="B973" s="6" t="s">
        <v>133</v>
      </c>
      <c r="C973" s="6" t="s">
        <v>2004</v>
      </c>
      <c r="D973" s="7">
        <v>18.899999999999999</v>
      </c>
      <c r="E973" s="8">
        <v>40744</v>
      </c>
    </row>
    <row r="974" spans="1:5">
      <c r="A974" s="6" t="s">
        <v>2005</v>
      </c>
      <c r="B974" s="6" t="s">
        <v>133</v>
      </c>
      <c r="C974" s="6" t="s">
        <v>2006</v>
      </c>
      <c r="D974" s="7">
        <v>9.4</v>
      </c>
      <c r="E974" s="8">
        <v>53456</v>
      </c>
    </row>
    <row r="975" spans="1:5">
      <c r="A975" s="6" t="s">
        <v>2007</v>
      </c>
      <c r="B975" s="6" t="s">
        <v>133</v>
      </c>
      <c r="C975" s="6" t="s">
        <v>2008</v>
      </c>
      <c r="D975" s="7">
        <v>12.7</v>
      </c>
      <c r="E975" s="8">
        <v>45096</v>
      </c>
    </row>
    <row r="976" spans="1:5">
      <c r="A976" s="6" t="s">
        <v>2009</v>
      </c>
      <c r="B976" s="6" t="s">
        <v>133</v>
      </c>
      <c r="C976" s="6" t="s">
        <v>2010</v>
      </c>
      <c r="D976" s="7">
        <v>12.7</v>
      </c>
      <c r="E976" s="8">
        <v>48364</v>
      </c>
    </row>
    <row r="977" spans="1:5">
      <c r="A977" s="6" t="s">
        <v>2011</v>
      </c>
      <c r="B977" s="6" t="s">
        <v>133</v>
      </c>
      <c r="C977" s="6" t="s">
        <v>2012</v>
      </c>
      <c r="D977" s="7">
        <v>13.1</v>
      </c>
      <c r="E977" s="8">
        <v>43518</v>
      </c>
    </row>
    <row r="978" spans="1:5">
      <c r="A978" s="6" t="s">
        <v>2013</v>
      </c>
      <c r="B978" s="6" t="s">
        <v>133</v>
      </c>
      <c r="C978" s="6" t="s">
        <v>2014</v>
      </c>
      <c r="D978" s="7">
        <v>10</v>
      </c>
      <c r="E978" s="8">
        <v>50302</v>
      </c>
    </row>
    <row r="979" spans="1:5">
      <c r="A979" s="6" t="s">
        <v>2015</v>
      </c>
      <c r="B979" s="6" t="s">
        <v>133</v>
      </c>
      <c r="C979" s="6" t="s">
        <v>2016</v>
      </c>
      <c r="D979" s="7">
        <v>14.5</v>
      </c>
      <c r="E979" s="8">
        <v>47359</v>
      </c>
    </row>
    <row r="980" spans="1:5">
      <c r="A980" s="6" t="s">
        <v>2017</v>
      </c>
      <c r="B980" s="6" t="s">
        <v>133</v>
      </c>
      <c r="C980" s="6" t="s">
        <v>676</v>
      </c>
      <c r="D980" s="7">
        <v>11.1</v>
      </c>
      <c r="E980" s="8">
        <v>46984</v>
      </c>
    </row>
    <row r="981" spans="1:5">
      <c r="A981" s="6" t="s">
        <v>2018</v>
      </c>
      <c r="B981" s="6" t="s">
        <v>133</v>
      </c>
      <c r="C981" s="6" t="s">
        <v>2019</v>
      </c>
      <c r="D981" s="7">
        <v>8.1</v>
      </c>
      <c r="E981" s="8">
        <v>60601</v>
      </c>
    </row>
    <row r="982" spans="1:5">
      <c r="A982" s="6" t="s">
        <v>2020</v>
      </c>
      <c r="B982" s="6" t="s">
        <v>133</v>
      </c>
      <c r="C982" s="6" t="s">
        <v>2021</v>
      </c>
      <c r="D982" s="7">
        <v>10.8</v>
      </c>
      <c r="E982" s="8">
        <v>52634</v>
      </c>
    </row>
    <row r="983" spans="1:5">
      <c r="A983" s="6" t="s">
        <v>2022</v>
      </c>
      <c r="B983" s="6" t="s">
        <v>133</v>
      </c>
      <c r="C983" s="6" t="s">
        <v>2023</v>
      </c>
      <c r="D983" s="7">
        <v>11.7</v>
      </c>
      <c r="E983" s="8">
        <v>47448</v>
      </c>
    </row>
    <row r="984" spans="1:5">
      <c r="A984" s="6" t="s">
        <v>2024</v>
      </c>
      <c r="B984" s="6" t="s">
        <v>133</v>
      </c>
      <c r="C984" s="6" t="s">
        <v>2025</v>
      </c>
      <c r="D984" s="7">
        <v>13.1</v>
      </c>
      <c r="E984" s="8">
        <v>47178</v>
      </c>
    </row>
    <row r="985" spans="1:5">
      <c r="A985" s="6" t="s">
        <v>2026</v>
      </c>
      <c r="B985" s="6" t="s">
        <v>133</v>
      </c>
      <c r="C985" s="6" t="s">
        <v>2027</v>
      </c>
      <c r="D985" s="7">
        <v>11.2</v>
      </c>
      <c r="E985" s="8">
        <v>44593</v>
      </c>
    </row>
    <row r="986" spans="1:5">
      <c r="A986" s="6" t="s">
        <v>2028</v>
      </c>
      <c r="B986" s="6" t="s">
        <v>133</v>
      </c>
      <c r="C986" s="6" t="s">
        <v>2029</v>
      </c>
      <c r="D986" s="7">
        <v>13.8</v>
      </c>
      <c r="E986" s="8">
        <v>52400</v>
      </c>
    </row>
    <row r="987" spans="1:5">
      <c r="A987" s="6" t="s">
        <v>2030</v>
      </c>
      <c r="B987" s="6" t="s">
        <v>133</v>
      </c>
      <c r="C987" s="6" t="s">
        <v>2031</v>
      </c>
      <c r="D987" s="7">
        <v>23.4</v>
      </c>
      <c r="E987" s="8">
        <v>46690</v>
      </c>
    </row>
    <row r="988" spans="1:5">
      <c r="A988" s="6" t="s">
        <v>2032</v>
      </c>
      <c r="B988" s="6" t="s">
        <v>133</v>
      </c>
      <c r="C988" s="6" t="s">
        <v>2033</v>
      </c>
      <c r="D988" s="7">
        <v>11.7</v>
      </c>
      <c r="E988" s="8">
        <v>45309</v>
      </c>
    </row>
    <row r="989" spans="1:5">
      <c r="A989" s="6" t="s">
        <v>2034</v>
      </c>
      <c r="B989" s="6" t="s">
        <v>133</v>
      </c>
      <c r="C989" s="6" t="s">
        <v>1716</v>
      </c>
      <c r="D989" s="7">
        <v>11.5</v>
      </c>
      <c r="E989" s="8">
        <v>43895</v>
      </c>
    </row>
    <row r="990" spans="1:5">
      <c r="A990" s="6" t="s">
        <v>2035</v>
      </c>
      <c r="B990" s="6" t="s">
        <v>133</v>
      </c>
      <c r="C990" s="6" t="s">
        <v>469</v>
      </c>
      <c r="D990" s="7">
        <v>13.2</v>
      </c>
      <c r="E990" s="8">
        <v>42625</v>
      </c>
    </row>
    <row r="991" spans="1:5">
      <c r="A991" s="6" t="s">
        <v>2036</v>
      </c>
      <c r="B991" s="6" t="s">
        <v>133</v>
      </c>
      <c r="C991" s="6" t="s">
        <v>692</v>
      </c>
      <c r="D991" s="7">
        <v>14.3</v>
      </c>
      <c r="E991" s="8">
        <v>47052</v>
      </c>
    </row>
    <row r="992" spans="1:5">
      <c r="A992" s="6" t="s">
        <v>2037</v>
      </c>
      <c r="B992" s="6" t="s">
        <v>133</v>
      </c>
      <c r="C992" s="6" t="s">
        <v>694</v>
      </c>
      <c r="D992" s="7">
        <v>7.7</v>
      </c>
      <c r="E992" s="8">
        <v>56267</v>
      </c>
    </row>
    <row r="993" spans="1:5">
      <c r="A993" s="6" t="s">
        <v>2038</v>
      </c>
      <c r="B993" s="6" t="s">
        <v>133</v>
      </c>
      <c r="C993" s="6" t="s">
        <v>944</v>
      </c>
      <c r="D993" s="7">
        <v>15.2</v>
      </c>
      <c r="E993" s="8">
        <v>50995</v>
      </c>
    </row>
    <row r="994" spans="1:5">
      <c r="A994" s="6" t="s">
        <v>2039</v>
      </c>
      <c r="B994" s="6" t="s">
        <v>133</v>
      </c>
      <c r="C994" s="6" t="s">
        <v>2040</v>
      </c>
      <c r="D994" s="7">
        <v>15</v>
      </c>
      <c r="E994" s="8">
        <v>45807</v>
      </c>
    </row>
    <row r="995" spans="1:5">
      <c r="A995" s="6" t="s">
        <v>2041</v>
      </c>
      <c r="B995" s="6" t="s">
        <v>133</v>
      </c>
      <c r="C995" s="6" t="s">
        <v>2042</v>
      </c>
      <c r="D995" s="7">
        <v>14.2</v>
      </c>
      <c r="E995" s="8">
        <v>51316</v>
      </c>
    </row>
    <row r="996" spans="1:5">
      <c r="A996" s="6" t="s">
        <v>2043</v>
      </c>
      <c r="B996" s="6" t="s">
        <v>133</v>
      </c>
      <c r="C996" s="6" t="s">
        <v>2044</v>
      </c>
      <c r="D996" s="7">
        <v>10.9</v>
      </c>
      <c r="E996" s="8">
        <v>51221</v>
      </c>
    </row>
    <row r="997" spans="1:5">
      <c r="A997" s="6" t="s">
        <v>2045</v>
      </c>
      <c r="B997" s="6" t="s">
        <v>133</v>
      </c>
      <c r="C997" s="6" t="s">
        <v>2046</v>
      </c>
      <c r="D997" s="7">
        <v>16.5</v>
      </c>
      <c r="E997" s="8">
        <v>42491</v>
      </c>
    </row>
    <row r="998" spans="1:5">
      <c r="A998" s="6" t="s">
        <v>2047</v>
      </c>
      <c r="B998" s="6" t="s">
        <v>133</v>
      </c>
      <c r="C998" s="6" t="s">
        <v>2048</v>
      </c>
      <c r="D998" s="7">
        <v>12.2</v>
      </c>
      <c r="E998" s="8">
        <v>43872</v>
      </c>
    </row>
    <row r="999" spans="1:5">
      <c r="A999" s="6" t="s">
        <v>2049</v>
      </c>
      <c r="B999" s="6" t="s">
        <v>133</v>
      </c>
      <c r="C999" s="6" t="s">
        <v>2050</v>
      </c>
      <c r="D999" s="7">
        <v>12.8</v>
      </c>
      <c r="E999" s="8">
        <v>47129</v>
      </c>
    </row>
    <row r="1000" spans="1:5">
      <c r="A1000" s="6" t="s">
        <v>2051</v>
      </c>
      <c r="B1000" s="6" t="s">
        <v>133</v>
      </c>
      <c r="C1000" s="6" t="s">
        <v>2052</v>
      </c>
      <c r="D1000" s="7">
        <v>10.9</v>
      </c>
      <c r="E1000" s="8">
        <v>55341</v>
      </c>
    </row>
    <row r="1001" spans="1:5">
      <c r="A1001" s="6" t="s">
        <v>2053</v>
      </c>
      <c r="B1001" s="6" t="s">
        <v>133</v>
      </c>
      <c r="C1001" s="6" t="s">
        <v>2054</v>
      </c>
      <c r="D1001" s="7">
        <v>11.3</v>
      </c>
      <c r="E1001" s="8">
        <v>59735</v>
      </c>
    </row>
    <row r="1002" spans="1:5">
      <c r="A1002" s="6" t="s">
        <v>2055</v>
      </c>
      <c r="B1002" s="6" t="s">
        <v>133</v>
      </c>
      <c r="C1002" s="6" t="s">
        <v>2056</v>
      </c>
      <c r="D1002" s="7">
        <v>11.7</v>
      </c>
      <c r="E1002" s="8">
        <v>51451</v>
      </c>
    </row>
    <row r="1003" spans="1:5">
      <c r="A1003" s="6" t="s">
        <v>2057</v>
      </c>
      <c r="B1003" s="6" t="s">
        <v>133</v>
      </c>
      <c r="C1003" s="6" t="s">
        <v>1326</v>
      </c>
      <c r="D1003" s="7">
        <v>10.9</v>
      </c>
      <c r="E1003" s="8">
        <v>50574</v>
      </c>
    </row>
    <row r="1004" spans="1:5">
      <c r="A1004" s="6" t="s">
        <v>2058</v>
      </c>
      <c r="B1004" s="6" t="s">
        <v>133</v>
      </c>
      <c r="C1004" s="6" t="s">
        <v>2059</v>
      </c>
      <c r="D1004" s="7">
        <v>10.4</v>
      </c>
      <c r="E1004" s="8">
        <v>48576</v>
      </c>
    </row>
    <row r="1005" spans="1:5">
      <c r="A1005" s="6" t="s">
        <v>2060</v>
      </c>
      <c r="B1005" s="6" t="s">
        <v>133</v>
      </c>
      <c r="C1005" s="6" t="s">
        <v>2061</v>
      </c>
      <c r="D1005" s="7">
        <v>8.3000000000000007</v>
      </c>
      <c r="E1005" s="8">
        <v>57339</v>
      </c>
    </row>
    <row r="1006" spans="1:5">
      <c r="A1006" s="6" t="s">
        <v>2062</v>
      </c>
      <c r="B1006" s="6" t="s">
        <v>133</v>
      </c>
      <c r="C1006" s="6" t="s">
        <v>2063</v>
      </c>
      <c r="D1006" s="7">
        <v>12.4</v>
      </c>
      <c r="E1006" s="8">
        <v>48426</v>
      </c>
    </row>
    <row r="1007" spans="1:5">
      <c r="A1007" s="6" t="s">
        <v>2064</v>
      </c>
      <c r="B1007" s="6" t="s">
        <v>133</v>
      </c>
      <c r="C1007" s="6" t="s">
        <v>485</v>
      </c>
      <c r="D1007" s="7">
        <v>10.7</v>
      </c>
      <c r="E1007" s="8">
        <v>46153</v>
      </c>
    </row>
    <row r="1008" spans="1:5">
      <c r="A1008" s="6" t="s">
        <v>2065</v>
      </c>
      <c r="B1008" s="6" t="s">
        <v>133</v>
      </c>
      <c r="C1008" s="6" t="s">
        <v>2066</v>
      </c>
      <c r="D1008" s="7">
        <v>10.9</v>
      </c>
      <c r="E1008" s="8">
        <v>52917</v>
      </c>
    </row>
    <row r="1009" spans="1:5">
      <c r="A1009" s="6" t="s">
        <v>2067</v>
      </c>
      <c r="B1009" s="6" t="s">
        <v>133</v>
      </c>
      <c r="C1009" s="6" t="s">
        <v>2068</v>
      </c>
      <c r="D1009" s="7">
        <v>15.6</v>
      </c>
      <c r="E1009" s="8">
        <v>41461</v>
      </c>
    </row>
    <row r="1010" spans="1:5">
      <c r="A1010" s="6" t="s">
        <v>2069</v>
      </c>
      <c r="B1010" s="6" t="s">
        <v>133</v>
      </c>
      <c r="C1010" s="6" t="s">
        <v>2070</v>
      </c>
      <c r="D1010" s="7">
        <v>19.5</v>
      </c>
      <c r="E1010" s="8">
        <v>37394</v>
      </c>
    </row>
    <row r="1011" spans="1:5">
      <c r="A1011" s="6" t="s">
        <v>2071</v>
      </c>
      <c r="B1011" s="6" t="s">
        <v>133</v>
      </c>
      <c r="C1011" s="6" t="s">
        <v>2072</v>
      </c>
      <c r="D1011" s="7">
        <v>21.9</v>
      </c>
      <c r="E1011" s="8">
        <v>41746</v>
      </c>
    </row>
    <row r="1012" spans="1:5">
      <c r="A1012" s="6" t="s">
        <v>2073</v>
      </c>
      <c r="B1012" s="6" t="s">
        <v>138</v>
      </c>
      <c r="C1012" s="6" t="s">
        <v>2074</v>
      </c>
      <c r="D1012" s="7">
        <v>18.3</v>
      </c>
      <c r="E1012" s="8">
        <v>45178</v>
      </c>
    </row>
    <row r="1013" spans="1:5">
      <c r="A1013" s="6" t="s">
        <v>2075</v>
      </c>
      <c r="B1013" s="6" t="s">
        <v>138</v>
      </c>
      <c r="C1013" s="6" t="s">
        <v>1756</v>
      </c>
      <c r="D1013" s="7">
        <v>27.2</v>
      </c>
      <c r="E1013" s="8">
        <v>32007</v>
      </c>
    </row>
    <row r="1014" spans="1:5">
      <c r="A1014" s="6" t="s">
        <v>2076</v>
      </c>
      <c r="B1014" s="6" t="s">
        <v>138</v>
      </c>
      <c r="C1014" s="6" t="s">
        <v>1621</v>
      </c>
      <c r="D1014" s="7">
        <v>19.8</v>
      </c>
      <c r="E1014" s="8">
        <v>42287</v>
      </c>
    </row>
    <row r="1015" spans="1:5">
      <c r="A1015" s="6" t="s">
        <v>2077</v>
      </c>
      <c r="B1015" s="6" t="s">
        <v>138</v>
      </c>
      <c r="C1015" s="6" t="s">
        <v>1903</v>
      </c>
      <c r="D1015" s="7">
        <v>10.7</v>
      </c>
      <c r="E1015" s="8">
        <v>55523</v>
      </c>
    </row>
    <row r="1016" spans="1:5">
      <c r="A1016" s="6" t="s">
        <v>2078</v>
      </c>
      <c r="B1016" s="6" t="s">
        <v>138</v>
      </c>
      <c r="C1016" s="6" t="s">
        <v>2079</v>
      </c>
      <c r="D1016" s="7">
        <v>15.1</v>
      </c>
      <c r="E1016" s="8">
        <v>44352</v>
      </c>
    </row>
    <row r="1017" spans="1:5">
      <c r="A1017" s="6" t="s">
        <v>2080</v>
      </c>
      <c r="B1017" s="6" t="s">
        <v>138</v>
      </c>
      <c r="C1017" s="6" t="s">
        <v>2081</v>
      </c>
      <c r="D1017" s="7">
        <v>19.3</v>
      </c>
      <c r="E1017" s="8">
        <v>40017</v>
      </c>
    </row>
    <row r="1018" spans="1:5">
      <c r="A1018" s="6" t="s">
        <v>2082</v>
      </c>
      <c r="B1018" s="6" t="s">
        <v>138</v>
      </c>
      <c r="C1018" s="6" t="s">
        <v>2083</v>
      </c>
      <c r="D1018" s="7">
        <v>24.9</v>
      </c>
      <c r="E1018" s="8">
        <v>35143</v>
      </c>
    </row>
    <row r="1019" spans="1:5">
      <c r="A1019" s="6" t="s">
        <v>2084</v>
      </c>
      <c r="B1019" s="6" t="s">
        <v>138</v>
      </c>
      <c r="C1019" s="6" t="s">
        <v>2085</v>
      </c>
      <c r="D1019" s="7">
        <v>44.7</v>
      </c>
      <c r="E1019" s="8">
        <v>23968</v>
      </c>
    </row>
    <row r="1020" spans="1:5">
      <c r="A1020" s="6" t="s">
        <v>2086</v>
      </c>
      <c r="B1020" s="6" t="s">
        <v>138</v>
      </c>
      <c r="C1020" s="6" t="s">
        <v>593</v>
      </c>
      <c r="D1020" s="7">
        <v>8.1999999999999993</v>
      </c>
      <c r="E1020" s="8">
        <v>68804</v>
      </c>
    </row>
    <row r="1021" spans="1:5">
      <c r="A1021" s="6" t="s">
        <v>2087</v>
      </c>
      <c r="B1021" s="6" t="s">
        <v>138</v>
      </c>
      <c r="C1021" s="6" t="s">
        <v>1911</v>
      </c>
      <c r="D1021" s="7">
        <v>14.8</v>
      </c>
      <c r="E1021" s="8">
        <v>46370</v>
      </c>
    </row>
    <row r="1022" spans="1:5">
      <c r="A1022" s="6" t="s">
        <v>2088</v>
      </c>
      <c r="B1022" s="6" t="s">
        <v>138</v>
      </c>
      <c r="C1022" s="6" t="s">
        <v>2089</v>
      </c>
      <c r="D1022" s="7">
        <v>20.5</v>
      </c>
      <c r="E1022" s="8">
        <v>43406</v>
      </c>
    </row>
    <row r="1023" spans="1:5">
      <c r="A1023" s="6" t="s">
        <v>2090</v>
      </c>
      <c r="B1023" s="6" t="s">
        <v>138</v>
      </c>
      <c r="C1023" s="6" t="s">
        <v>2091</v>
      </c>
      <c r="D1023" s="7">
        <v>17.2</v>
      </c>
      <c r="E1023" s="8">
        <v>40459</v>
      </c>
    </row>
    <row r="1024" spans="1:5">
      <c r="A1024" s="6" t="s">
        <v>2092</v>
      </c>
      <c r="B1024" s="6" t="s">
        <v>138</v>
      </c>
      <c r="C1024" s="6" t="s">
        <v>2093</v>
      </c>
      <c r="D1024" s="7">
        <v>15.7</v>
      </c>
      <c r="E1024" s="8">
        <v>44846</v>
      </c>
    </row>
    <row r="1025" spans="1:5">
      <c r="A1025" s="6" t="s">
        <v>2094</v>
      </c>
      <c r="B1025" s="6" t="s">
        <v>138</v>
      </c>
      <c r="C1025" s="6" t="s">
        <v>2095</v>
      </c>
      <c r="D1025" s="7">
        <v>32.9</v>
      </c>
      <c r="E1025" s="8">
        <v>28196</v>
      </c>
    </row>
    <row r="1026" spans="1:5">
      <c r="A1026" s="6" t="s">
        <v>2096</v>
      </c>
      <c r="B1026" s="6" t="s">
        <v>138</v>
      </c>
      <c r="C1026" s="6" t="s">
        <v>2097</v>
      </c>
      <c r="D1026" s="7">
        <v>19</v>
      </c>
      <c r="E1026" s="8">
        <v>42347</v>
      </c>
    </row>
    <row r="1027" spans="1:5">
      <c r="A1027" s="6" t="s">
        <v>2098</v>
      </c>
      <c r="B1027" s="6" t="s">
        <v>138</v>
      </c>
      <c r="C1027" s="6" t="s">
        <v>2099</v>
      </c>
      <c r="D1027" s="7">
        <v>9.6</v>
      </c>
      <c r="E1027" s="8">
        <v>54755</v>
      </c>
    </row>
    <row r="1028" spans="1:5">
      <c r="A1028" s="6" t="s">
        <v>2100</v>
      </c>
      <c r="B1028" s="6" t="s">
        <v>138</v>
      </c>
      <c r="C1028" s="6" t="s">
        <v>369</v>
      </c>
      <c r="D1028" s="7">
        <v>21.6</v>
      </c>
      <c r="E1028" s="8">
        <v>39545</v>
      </c>
    </row>
    <row r="1029" spans="1:5">
      <c r="A1029" s="6" t="s">
        <v>2101</v>
      </c>
      <c r="B1029" s="6" t="s">
        <v>138</v>
      </c>
      <c r="C1029" s="6" t="s">
        <v>2102</v>
      </c>
      <c r="D1029" s="7">
        <v>18.8</v>
      </c>
      <c r="E1029" s="8">
        <v>39355</v>
      </c>
    </row>
    <row r="1030" spans="1:5">
      <c r="A1030" s="6" t="s">
        <v>2103</v>
      </c>
      <c r="B1030" s="6" t="s">
        <v>138</v>
      </c>
      <c r="C1030" s="6" t="s">
        <v>2104</v>
      </c>
      <c r="D1030" s="7">
        <v>21.1</v>
      </c>
      <c r="E1030" s="8">
        <v>40585</v>
      </c>
    </row>
    <row r="1031" spans="1:5">
      <c r="A1031" s="6" t="s">
        <v>2105</v>
      </c>
      <c r="B1031" s="6" t="s">
        <v>138</v>
      </c>
      <c r="C1031" s="6" t="s">
        <v>2106</v>
      </c>
      <c r="D1031" s="7">
        <v>14.4</v>
      </c>
      <c r="E1031" s="8">
        <v>51694</v>
      </c>
    </row>
    <row r="1032" spans="1:5">
      <c r="A1032" s="6" t="s">
        <v>2107</v>
      </c>
      <c r="B1032" s="6" t="s">
        <v>138</v>
      </c>
      <c r="C1032" s="6" t="s">
        <v>2108</v>
      </c>
      <c r="D1032" s="7">
        <v>14.8</v>
      </c>
      <c r="E1032" s="8">
        <v>43144</v>
      </c>
    </row>
    <row r="1033" spans="1:5">
      <c r="A1033" s="6" t="s">
        <v>2109</v>
      </c>
      <c r="B1033" s="6" t="s">
        <v>138</v>
      </c>
      <c r="C1033" s="6" t="s">
        <v>598</v>
      </c>
      <c r="D1033" s="7">
        <v>17.600000000000001</v>
      </c>
      <c r="E1033" s="8">
        <v>46499</v>
      </c>
    </row>
    <row r="1034" spans="1:5">
      <c r="A1034" s="6" t="s">
        <v>2110</v>
      </c>
      <c r="B1034" s="6" t="s">
        <v>138</v>
      </c>
      <c r="C1034" s="6" t="s">
        <v>2111</v>
      </c>
      <c r="D1034" s="7">
        <v>19.7</v>
      </c>
      <c r="E1034" s="8">
        <v>37204</v>
      </c>
    </row>
    <row r="1035" spans="1:5">
      <c r="A1035" s="6" t="s">
        <v>2112</v>
      </c>
      <c r="B1035" s="6" t="s">
        <v>138</v>
      </c>
      <c r="C1035" s="6" t="s">
        <v>2113</v>
      </c>
      <c r="D1035" s="7">
        <v>25.1</v>
      </c>
      <c r="E1035" s="8">
        <v>33576</v>
      </c>
    </row>
    <row r="1036" spans="1:5">
      <c r="A1036" s="6" t="s">
        <v>2114</v>
      </c>
      <c r="B1036" s="6" t="s">
        <v>138</v>
      </c>
      <c r="C1036" s="6" t="s">
        <v>1478</v>
      </c>
      <c r="D1036" s="7">
        <v>20.3</v>
      </c>
      <c r="E1036" s="8">
        <v>39840</v>
      </c>
    </row>
    <row r="1037" spans="1:5">
      <c r="A1037" s="6" t="s">
        <v>2115</v>
      </c>
      <c r="B1037" s="6" t="s">
        <v>138</v>
      </c>
      <c r="C1037" s="6" t="s">
        <v>602</v>
      </c>
      <c r="D1037" s="7">
        <v>15.4</v>
      </c>
      <c r="E1037" s="8">
        <v>54812</v>
      </c>
    </row>
    <row r="1038" spans="1:5">
      <c r="A1038" s="6" t="s">
        <v>2116</v>
      </c>
      <c r="B1038" s="6" t="s">
        <v>138</v>
      </c>
      <c r="C1038" s="6" t="s">
        <v>383</v>
      </c>
      <c r="D1038" s="7">
        <v>46.8</v>
      </c>
      <c r="E1038" s="8">
        <v>24001</v>
      </c>
    </row>
    <row r="1039" spans="1:5">
      <c r="A1039" s="6" t="s">
        <v>2117</v>
      </c>
      <c r="B1039" s="6" t="s">
        <v>138</v>
      </c>
      <c r="C1039" s="6" t="s">
        <v>1482</v>
      </c>
      <c r="D1039" s="7">
        <v>26.4</v>
      </c>
      <c r="E1039" s="8">
        <v>29178</v>
      </c>
    </row>
    <row r="1040" spans="1:5">
      <c r="A1040" s="6" t="s">
        <v>2118</v>
      </c>
      <c r="B1040" s="6" t="s">
        <v>138</v>
      </c>
      <c r="C1040" s="6" t="s">
        <v>616</v>
      </c>
      <c r="D1040" s="7">
        <v>19.2</v>
      </c>
      <c r="E1040" s="8">
        <v>40202</v>
      </c>
    </row>
    <row r="1041" spans="1:5">
      <c r="A1041" s="6" t="s">
        <v>2119</v>
      </c>
      <c r="B1041" s="6" t="s">
        <v>138</v>
      </c>
      <c r="C1041" s="6" t="s">
        <v>1488</v>
      </c>
      <c r="D1041" s="7">
        <v>24.8</v>
      </c>
      <c r="E1041" s="8">
        <v>30989</v>
      </c>
    </row>
    <row r="1042" spans="1:5">
      <c r="A1042" s="6" t="s">
        <v>2120</v>
      </c>
      <c r="B1042" s="6" t="s">
        <v>138</v>
      </c>
      <c r="C1042" s="6" t="s">
        <v>1636</v>
      </c>
      <c r="D1042" s="7">
        <v>14.9</v>
      </c>
      <c r="E1042" s="8">
        <v>48724</v>
      </c>
    </row>
    <row r="1043" spans="1:5">
      <c r="A1043" s="6" t="s">
        <v>2121</v>
      </c>
      <c r="B1043" s="6" t="s">
        <v>138</v>
      </c>
      <c r="C1043" s="6" t="s">
        <v>2122</v>
      </c>
      <c r="D1043" s="7">
        <v>20</v>
      </c>
      <c r="E1043" s="8">
        <v>38673</v>
      </c>
    </row>
    <row r="1044" spans="1:5">
      <c r="A1044" s="6" t="s">
        <v>2123</v>
      </c>
      <c r="B1044" s="6" t="s">
        <v>138</v>
      </c>
      <c r="C1044" s="6" t="s">
        <v>2124</v>
      </c>
      <c r="D1044" s="7">
        <v>34.4</v>
      </c>
      <c r="E1044" s="8">
        <v>30299</v>
      </c>
    </row>
    <row r="1045" spans="1:5">
      <c r="A1045" s="6" t="s">
        <v>2125</v>
      </c>
      <c r="B1045" s="6" t="s">
        <v>138</v>
      </c>
      <c r="C1045" s="6" t="s">
        <v>2126</v>
      </c>
      <c r="D1045" s="7">
        <v>28.2</v>
      </c>
      <c r="E1045" s="8">
        <v>32541</v>
      </c>
    </row>
    <row r="1046" spans="1:5">
      <c r="A1046" s="6" t="s">
        <v>2127</v>
      </c>
      <c r="B1046" s="6" t="s">
        <v>138</v>
      </c>
      <c r="C1046" s="6" t="s">
        <v>413</v>
      </c>
      <c r="D1046" s="7">
        <v>19.100000000000001</v>
      </c>
      <c r="E1046" s="8">
        <v>51963</v>
      </c>
    </row>
    <row r="1047" spans="1:5">
      <c r="A1047" s="6" t="s">
        <v>2128</v>
      </c>
      <c r="B1047" s="6" t="s">
        <v>138</v>
      </c>
      <c r="C1047" s="6" t="s">
        <v>2129</v>
      </c>
      <c r="D1047" s="7">
        <v>20</v>
      </c>
      <c r="E1047" s="8">
        <v>47030</v>
      </c>
    </row>
    <row r="1048" spans="1:5">
      <c r="A1048" s="6" t="s">
        <v>2130</v>
      </c>
      <c r="B1048" s="6" t="s">
        <v>138</v>
      </c>
      <c r="C1048" s="6" t="s">
        <v>1198</v>
      </c>
      <c r="D1048" s="7">
        <v>29.5</v>
      </c>
      <c r="E1048" s="8">
        <v>30888</v>
      </c>
    </row>
    <row r="1049" spans="1:5">
      <c r="A1049" s="6" t="s">
        <v>2131</v>
      </c>
      <c r="B1049" s="6" t="s">
        <v>138</v>
      </c>
      <c r="C1049" s="6" t="s">
        <v>415</v>
      </c>
      <c r="D1049" s="7">
        <v>13.7</v>
      </c>
      <c r="E1049" s="8">
        <v>50471</v>
      </c>
    </row>
    <row r="1050" spans="1:5">
      <c r="A1050" s="6" t="s">
        <v>2132</v>
      </c>
      <c r="B1050" s="6" t="s">
        <v>138</v>
      </c>
      <c r="C1050" s="6" t="s">
        <v>628</v>
      </c>
      <c r="D1050" s="7">
        <v>30.4</v>
      </c>
      <c r="E1050" s="8">
        <v>30798</v>
      </c>
    </row>
    <row r="1051" spans="1:5">
      <c r="A1051" s="6" t="s">
        <v>2133</v>
      </c>
      <c r="B1051" s="6" t="s">
        <v>138</v>
      </c>
      <c r="C1051" s="6" t="s">
        <v>1506</v>
      </c>
      <c r="D1051" s="7">
        <v>15</v>
      </c>
      <c r="E1051" s="8">
        <v>47679</v>
      </c>
    </row>
    <row r="1052" spans="1:5">
      <c r="A1052" s="6" t="s">
        <v>2134</v>
      </c>
      <c r="B1052" s="6" t="s">
        <v>138</v>
      </c>
      <c r="C1052" s="6" t="s">
        <v>2135</v>
      </c>
      <c r="D1052" s="7">
        <v>17</v>
      </c>
      <c r="E1052" s="8">
        <v>45018</v>
      </c>
    </row>
    <row r="1053" spans="1:5">
      <c r="A1053" s="6" t="s">
        <v>2136</v>
      </c>
      <c r="B1053" s="6" t="s">
        <v>138</v>
      </c>
      <c r="C1053" s="6" t="s">
        <v>632</v>
      </c>
      <c r="D1053" s="7">
        <v>16.399999999999999</v>
      </c>
      <c r="E1053" s="8">
        <v>45307</v>
      </c>
    </row>
    <row r="1054" spans="1:5">
      <c r="A1054" s="6" t="s">
        <v>2137</v>
      </c>
      <c r="B1054" s="6" t="s">
        <v>138</v>
      </c>
      <c r="C1054" s="6" t="s">
        <v>2138</v>
      </c>
      <c r="D1054" s="7">
        <v>16.3</v>
      </c>
      <c r="E1054" s="8">
        <v>39515</v>
      </c>
    </row>
    <row r="1055" spans="1:5">
      <c r="A1055" s="6" t="s">
        <v>2139</v>
      </c>
      <c r="B1055" s="6" t="s">
        <v>138</v>
      </c>
      <c r="C1055" s="6" t="s">
        <v>2140</v>
      </c>
      <c r="D1055" s="7">
        <v>22.9</v>
      </c>
      <c r="E1055" s="8">
        <v>37057</v>
      </c>
    </row>
    <row r="1056" spans="1:5">
      <c r="A1056" s="6" t="s">
        <v>2141</v>
      </c>
      <c r="B1056" s="6" t="s">
        <v>138</v>
      </c>
      <c r="C1056" s="6" t="s">
        <v>2142</v>
      </c>
      <c r="D1056" s="7">
        <v>20.5</v>
      </c>
      <c r="E1056" s="8">
        <v>36226</v>
      </c>
    </row>
    <row r="1057" spans="1:5">
      <c r="A1057" s="6" t="s">
        <v>2143</v>
      </c>
      <c r="B1057" s="6" t="s">
        <v>138</v>
      </c>
      <c r="C1057" s="6" t="s">
        <v>2144</v>
      </c>
      <c r="D1057" s="7">
        <v>16.8</v>
      </c>
      <c r="E1057" s="8">
        <v>45690</v>
      </c>
    </row>
    <row r="1058" spans="1:5">
      <c r="A1058" s="6" t="s">
        <v>2145</v>
      </c>
      <c r="B1058" s="6" t="s">
        <v>138</v>
      </c>
      <c r="C1058" s="6" t="s">
        <v>1221</v>
      </c>
      <c r="D1058" s="7">
        <v>13.8</v>
      </c>
      <c r="E1058" s="8">
        <v>52929</v>
      </c>
    </row>
    <row r="1059" spans="1:5">
      <c r="A1059" s="6" t="s">
        <v>2146</v>
      </c>
      <c r="B1059" s="6" t="s">
        <v>138</v>
      </c>
      <c r="C1059" s="6" t="s">
        <v>1513</v>
      </c>
      <c r="D1059" s="7">
        <v>15</v>
      </c>
      <c r="E1059" s="8">
        <v>49637</v>
      </c>
    </row>
    <row r="1060" spans="1:5">
      <c r="A1060" s="6" t="s">
        <v>2147</v>
      </c>
      <c r="B1060" s="6" t="s">
        <v>138</v>
      </c>
      <c r="C1060" s="6" t="s">
        <v>2148</v>
      </c>
      <c r="D1060" s="7">
        <v>35.5</v>
      </c>
      <c r="E1060" s="8">
        <v>27425</v>
      </c>
    </row>
    <row r="1061" spans="1:5">
      <c r="A1061" s="6" t="s">
        <v>2149</v>
      </c>
      <c r="B1061" s="6" t="s">
        <v>138</v>
      </c>
      <c r="C1061" s="6" t="s">
        <v>1661</v>
      </c>
      <c r="D1061" s="7">
        <v>16.2</v>
      </c>
      <c r="E1061" s="8">
        <v>47040</v>
      </c>
    </row>
    <row r="1062" spans="1:5">
      <c r="A1062" s="6" t="s">
        <v>2150</v>
      </c>
      <c r="B1062" s="6" t="s">
        <v>138</v>
      </c>
      <c r="C1062" s="6" t="s">
        <v>1227</v>
      </c>
      <c r="D1062" s="7">
        <v>22</v>
      </c>
      <c r="E1062" s="8">
        <v>34764</v>
      </c>
    </row>
    <row r="1063" spans="1:5">
      <c r="A1063" s="6" t="s">
        <v>2151</v>
      </c>
      <c r="B1063" s="6" t="s">
        <v>138</v>
      </c>
      <c r="C1063" s="6" t="s">
        <v>1515</v>
      </c>
      <c r="D1063" s="7">
        <v>17</v>
      </c>
      <c r="E1063" s="8">
        <v>45718</v>
      </c>
    </row>
    <row r="1064" spans="1:5">
      <c r="A1064" s="6" t="s">
        <v>2152</v>
      </c>
      <c r="B1064" s="6" t="s">
        <v>138</v>
      </c>
      <c r="C1064" s="6" t="s">
        <v>423</v>
      </c>
      <c r="D1064" s="7">
        <v>17.7</v>
      </c>
      <c r="E1064" s="8">
        <v>47802</v>
      </c>
    </row>
    <row r="1065" spans="1:5">
      <c r="A1065" s="6" t="s">
        <v>2153</v>
      </c>
      <c r="B1065" s="6" t="s">
        <v>138</v>
      </c>
      <c r="C1065" s="6" t="s">
        <v>2154</v>
      </c>
      <c r="D1065" s="7">
        <v>17.600000000000001</v>
      </c>
      <c r="E1065" s="8">
        <v>40890</v>
      </c>
    </row>
    <row r="1066" spans="1:5">
      <c r="A1066" s="6" t="s">
        <v>2155</v>
      </c>
      <c r="B1066" s="6" t="s">
        <v>138</v>
      </c>
      <c r="C1066" s="6" t="s">
        <v>2156</v>
      </c>
      <c r="D1066" s="7">
        <v>18.399999999999999</v>
      </c>
      <c r="E1066" s="8">
        <v>44750</v>
      </c>
    </row>
    <row r="1067" spans="1:5">
      <c r="A1067" s="6" t="s">
        <v>2157</v>
      </c>
      <c r="B1067" s="6" t="s">
        <v>138</v>
      </c>
      <c r="C1067" s="6" t="s">
        <v>427</v>
      </c>
      <c r="D1067" s="7">
        <v>31.2</v>
      </c>
      <c r="E1067" s="8">
        <v>30565</v>
      </c>
    </row>
    <row r="1068" spans="1:5">
      <c r="A1068" s="6" t="s">
        <v>2158</v>
      </c>
      <c r="B1068" s="6" t="s">
        <v>138</v>
      </c>
      <c r="C1068" s="6" t="s">
        <v>429</v>
      </c>
      <c r="D1068" s="7">
        <v>15.4</v>
      </c>
      <c r="E1068" s="8">
        <v>51230</v>
      </c>
    </row>
    <row r="1069" spans="1:5">
      <c r="A1069" s="6" t="s">
        <v>2159</v>
      </c>
      <c r="B1069" s="6" t="s">
        <v>138</v>
      </c>
      <c r="C1069" s="6" t="s">
        <v>2160</v>
      </c>
      <c r="D1069" s="7">
        <v>18.3</v>
      </c>
      <c r="E1069" s="8">
        <v>49839</v>
      </c>
    </row>
    <row r="1070" spans="1:5">
      <c r="A1070" s="6" t="s">
        <v>2161</v>
      </c>
      <c r="B1070" s="6" t="s">
        <v>138</v>
      </c>
      <c r="C1070" s="6" t="s">
        <v>647</v>
      </c>
      <c r="D1070" s="7">
        <v>25.9</v>
      </c>
      <c r="E1070" s="8">
        <v>36051</v>
      </c>
    </row>
    <row r="1071" spans="1:5">
      <c r="A1071" s="6" t="s">
        <v>2162</v>
      </c>
      <c r="B1071" s="6" t="s">
        <v>138</v>
      </c>
      <c r="C1071" s="6" t="s">
        <v>2163</v>
      </c>
      <c r="D1071" s="7">
        <v>12.8</v>
      </c>
      <c r="E1071" s="8">
        <v>52631</v>
      </c>
    </row>
    <row r="1072" spans="1:5">
      <c r="A1072" s="6" t="s">
        <v>2164</v>
      </c>
      <c r="B1072" s="6" t="s">
        <v>138</v>
      </c>
      <c r="C1072" s="6" t="s">
        <v>2165</v>
      </c>
      <c r="D1072" s="7">
        <v>33.799999999999997</v>
      </c>
      <c r="E1072" s="8">
        <v>30138</v>
      </c>
    </row>
    <row r="1073" spans="1:5">
      <c r="A1073" s="6" t="s">
        <v>2166</v>
      </c>
      <c r="B1073" s="6" t="s">
        <v>138</v>
      </c>
      <c r="C1073" s="6" t="s">
        <v>1534</v>
      </c>
      <c r="D1073" s="7">
        <v>32</v>
      </c>
      <c r="E1073" s="8">
        <v>28578</v>
      </c>
    </row>
    <row r="1074" spans="1:5">
      <c r="A1074" s="6" t="s">
        <v>2167</v>
      </c>
      <c r="B1074" s="6" t="s">
        <v>138</v>
      </c>
      <c r="C1074" s="6" t="s">
        <v>2168</v>
      </c>
      <c r="D1074" s="7">
        <v>18.100000000000001</v>
      </c>
      <c r="E1074" s="8">
        <v>40202</v>
      </c>
    </row>
    <row r="1075" spans="1:5">
      <c r="A1075" s="6" t="s">
        <v>2169</v>
      </c>
      <c r="B1075" s="6" t="s">
        <v>138</v>
      </c>
      <c r="C1075" s="6" t="s">
        <v>2170</v>
      </c>
      <c r="D1075" s="7">
        <v>23</v>
      </c>
      <c r="E1075" s="8">
        <v>37737</v>
      </c>
    </row>
    <row r="1076" spans="1:5">
      <c r="A1076" s="6" t="s">
        <v>2171</v>
      </c>
      <c r="B1076" s="6" t="s">
        <v>138</v>
      </c>
      <c r="C1076" s="6" t="s">
        <v>435</v>
      </c>
      <c r="D1076" s="7">
        <v>25</v>
      </c>
      <c r="E1076" s="8">
        <v>36276</v>
      </c>
    </row>
    <row r="1077" spans="1:5">
      <c r="A1077" s="6" t="s">
        <v>2172</v>
      </c>
      <c r="B1077" s="6" t="s">
        <v>138</v>
      </c>
      <c r="C1077" s="6" t="s">
        <v>437</v>
      </c>
      <c r="D1077" s="7">
        <v>34.700000000000003</v>
      </c>
      <c r="E1077" s="8">
        <v>26201</v>
      </c>
    </row>
    <row r="1078" spans="1:5">
      <c r="A1078" s="6" t="s">
        <v>2173</v>
      </c>
      <c r="B1078" s="6" t="s">
        <v>138</v>
      </c>
      <c r="C1078" s="6" t="s">
        <v>2174</v>
      </c>
      <c r="D1078" s="7">
        <v>33.700000000000003</v>
      </c>
      <c r="E1078" s="8">
        <v>28722</v>
      </c>
    </row>
    <row r="1079" spans="1:5">
      <c r="A1079" s="6" t="s">
        <v>2175</v>
      </c>
      <c r="B1079" s="6" t="s">
        <v>138</v>
      </c>
      <c r="C1079" s="6" t="s">
        <v>2176</v>
      </c>
      <c r="D1079" s="7">
        <v>33.200000000000003</v>
      </c>
      <c r="E1079" s="8">
        <v>31079</v>
      </c>
    </row>
    <row r="1080" spans="1:5">
      <c r="A1080" s="6" t="s">
        <v>2177</v>
      </c>
      <c r="B1080" s="6" t="s">
        <v>138</v>
      </c>
      <c r="C1080" s="6" t="s">
        <v>1435</v>
      </c>
      <c r="D1080" s="7">
        <v>24.7</v>
      </c>
      <c r="E1080" s="8">
        <v>33867</v>
      </c>
    </row>
    <row r="1081" spans="1:5">
      <c r="A1081" s="6" t="s">
        <v>2178</v>
      </c>
      <c r="B1081" s="6" t="s">
        <v>138</v>
      </c>
      <c r="C1081" s="6" t="s">
        <v>653</v>
      </c>
      <c r="D1081" s="7">
        <v>21.2</v>
      </c>
      <c r="E1081" s="8">
        <v>37220</v>
      </c>
    </row>
    <row r="1082" spans="1:5">
      <c r="A1082" s="6" t="s">
        <v>2179</v>
      </c>
      <c r="B1082" s="6" t="s">
        <v>138</v>
      </c>
      <c r="C1082" s="6" t="s">
        <v>1541</v>
      </c>
      <c r="D1082" s="7">
        <v>15.3</v>
      </c>
      <c r="E1082" s="8">
        <v>44551</v>
      </c>
    </row>
    <row r="1083" spans="1:5">
      <c r="A1083" s="6" t="s">
        <v>2180</v>
      </c>
      <c r="B1083" s="6" t="s">
        <v>138</v>
      </c>
      <c r="C1083" s="6" t="s">
        <v>657</v>
      </c>
      <c r="D1083" s="7">
        <v>15.5</v>
      </c>
      <c r="E1083" s="8">
        <v>43795</v>
      </c>
    </row>
    <row r="1084" spans="1:5">
      <c r="A1084" s="6" t="s">
        <v>2181</v>
      </c>
      <c r="B1084" s="6" t="s">
        <v>138</v>
      </c>
      <c r="C1084" s="6" t="s">
        <v>1839</v>
      </c>
      <c r="D1084" s="7">
        <v>16.899999999999999</v>
      </c>
      <c r="E1084" s="8">
        <v>48189</v>
      </c>
    </row>
    <row r="1085" spans="1:5">
      <c r="A1085" s="6" t="s">
        <v>2182</v>
      </c>
      <c r="B1085" s="6" t="s">
        <v>138</v>
      </c>
      <c r="C1085" s="6" t="s">
        <v>2183</v>
      </c>
      <c r="D1085" s="7">
        <v>15.2</v>
      </c>
      <c r="E1085" s="8">
        <v>47184</v>
      </c>
    </row>
    <row r="1086" spans="1:5">
      <c r="A1086" s="6" t="s">
        <v>2184</v>
      </c>
      <c r="B1086" s="6" t="s">
        <v>138</v>
      </c>
      <c r="C1086" s="6" t="s">
        <v>2185</v>
      </c>
      <c r="D1086" s="7">
        <v>41.5</v>
      </c>
      <c r="E1086" s="8">
        <v>25655</v>
      </c>
    </row>
    <row r="1087" spans="1:5">
      <c r="A1087" s="6" t="s">
        <v>2186</v>
      </c>
      <c r="B1087" s="6" t="s">
        <v>138</v>
      </c>
      <c r="C1087" s="6" t="s">
        <v>1548</v>
      </c>
      <c r="D1087" s="7">
        <v>17.3</v>
      </c>
      <c r="E1087" s="8">
        <v>44007</v>
      </c>
    </row>
    <row r="1088" spans="1:5">
      <c r="A1088" s="6" t="s">
        <v>2187</v>
      </c>
      <c r="B1088" s="6" t="s">
        <v>138</v>
      </c>
      <c r="C1088" s="6" t="s">
        <v>445</v>
      </c>
      <c r="D1088" s="7">
        <v>18.2</v>
      </c>
      <c r="E1088" s="8">
        <v>46342</v>
      </c>
    </row>
    <row r="1089" spans="1:5">
      <c r="A1089" s="6" t="s">
        <v>2188</v>
      </c>
      <c r="B1089" s="6" t="s">
        <v>138</v>
      </c>
      <c r="C1089" s="6" t="s">
        <v>2189</v>
      </c>
      <c r="D1089" s="7">
        <v>32.6</v>
      </c>
      <c r="E1089" s="8">
        <v>29921</v>
      </c>
    </row>
    <row r="1090" spans="1:5">
      <c r="A1090" s="6" t="s">
        <v>2190</v>
      </c>
      <c r="B1090" s="6" t="s">
        <v>138</v>
      </c>
      <c r="C1090" s="6" t="s">
        <v>449</v>
      </c>
      <c r="D1090" s="7">
        <v>20.5</v>
      </c>
      <c r="E1090" s="8">
        <v>41189</v>
      </c>
    </row>
    <row r="1091" spans="1:5">
      <c r="A1091" s="6" t="s">
        <v>2191</v>
      </c>
      <c r="B1091" s="6" t="s">
        <v>138</v>
      </c>
      <c r="C1091" s="6" t="s">
        <v>451</v>
      </c>
      <c r="D1091" s="7">
        <v>12.1</v>
      </c>
      <c r="E1091" s="8">
        <v>49771</v>
      </c>
    </row>
    <row r="1092" spans="1:5">
      <c r="A1092" s="6" t="s">
        <v>2192</v>
      </c>
      <c r="B1092" s="6" t="s">
        <v>138</v>
      </c>
      <c r="C1092" s="6" t="s">
        <v>1053</v>
      </c>
      <c r="D1092" s="7">
        <v>40</v>
      </c>
      <c r="E1092" s="8">
        <v>29198</v>
      </c>
    </row>
    <row r="1093" spans="1:5">
      <c r="A1093" s="6" t="s">
        <v>2193</v>
      </c>
      <c r="B1093" s="6" t="s">
        <v>138</v>
      </c>
      <c r="C1093" s="6" t="s">
        <v>1556</v>
      </c>
      <c r="D1093" s="7">
        <v>19.5</v>
      </c>
      <c r="E1093" s="8">
        <v>37071</v>
      </c>
    </row>
    <row r="1094" spans="1:5">
      <c r="A1094" s="6" t="s">
        <v>2194</v>
      </c>
      <c r="B1094" s="6" t="s">
        <v>138</v>
      </c>
      <c r="C1094" s="6" t="s">
        <v>1993</v>
      </c>
      <c r="D1094" s="7">
        <v>13.5</v>
      </c>
      <c r="E1094" s="8">
        <v>51111</v>
      </c>
    </row>
    <row r="1095" spans="1:5">
      <c r="A1095" s="6" t="s">
        <v>2195</v>
      </c>
      <c r="B1095" s="6" t="s">
        <v>138</v>
      </c>
      <c r="C1095" s="6" t="s">
        <v>2196</v>
      </c>
      <c r="D1095" s="7">
        <v>26.8</v>
      </c>
      <c r="E1095" s="8">
        <v>34299</v>
      </c>
    </row>
    <row r="1096" spans="1:5">
      <c r="A1096" s="6" t="s">
        <v>2197</v>
      </c>
      <c r="B1096" s="6" t="s">
        <v>138</v>
      </c>
      <c r="C1096" s="6" t="s">
        <v>1562</v>
      </c>
      <c r="D1096" s="7">
        <v>15.1</v>
      </c>
      <c r="E1096" s="8">
        <v>46346</v>
      </c>
    </row>
    <row r="1097" spans="1:5">
      <c r="A1097" s="6" t="s">
        <v>2198</v>
      </c>
      <c r="B1097" s="6" t="s">
        <v>138</v>
      </c>
      <c r="C1097" s="6" t="s">
        <v>2199</v>
      </c>
      <c r="D1097" s="7">
        <v>22.9</v>
      </c>
      <c r="E1097" s="8">
        <v>32654</v>
      </c>
    </row>
    <row r="1098" spans="1:5">
      <c r="A1098" s="6" t="s">
        <v>2200</v>
      </c>
      <c r="B1098" s="6" t="s">
        <v>138</v>
      </c>
      <c r="C1098" s="6" t="s">
        <v>455</v>
      </c>
      <c r="D1098" s="7">
        <v>25.3</v>
      </c>
      <c r="E1098" s="8">
        <v>31603</v>
      </c>
    </row>
    <row r="1099" spans="1:5">
      <c r="A1099" s="6" t="s">
        <v>2201</v>
      </c>
      <c r="B1099" s="6" t="s">
        <v>138</v>
      </c>
      <c r="C1099" s="6" t="s">
        <v>457</v>
      </c>
      <c r="D1099" s="7">
        <v>21.5</v>
      </c>
      <c r="E1099" s="8">
        <v>42468</v>
      </c>
    </row>
    <row r="1100" spans="1:5">
      <c r="A1100" s="6" t="s">
        <v>2202</v>
      </c>
      <c r="B1100" s="6" t="s">
        <v>138</v>
      </c>
      <c r="C1100" s="6" t="s">
        <v>459</v>
      </c>
      <c r="D1100" s="7">
        <v>31.3</v>
      </c>
      <c r="E1100" s="8">
        <v>31489</v>
      </c>
    </row>
    <row r="1101" spans="1:5">
      <c r="A1101" s="6" t="s">
        <v>2203</v>
      </c>
      <c r="B1101" s="6" t="s">
        <v>138</v>
      </c>
      <c r="C1101" s="6" t="s">
        <v>2204</v>
      </c>
      <c r="D1101" s="7">
        <v>19.399999999999999</v>
      </c>
      <c r="E1101" s="8">
        <v>40272</v>
      </c>
    </row>
    <row r="1102" spans="1:5">
      <c r="A1102" s="6" t="s">
        <v>2205</v>
      </c>
      <c r="B1102" s="6" t="s">
        <v>138</v>
      </c>
      <c r="C1102" s="6" t="s">
        <v>2206</v>
      </c>
      <c r="D1102" s="7">
        <v>12.5</v>
      </c>
      <c r="E1102" s="8">
        <v>51843</v>
      </c>
    </row>
    <row r="1103" spans="1:5">
      <c r="A1103" s="6" t="s">
        <v>2207</v>
      </c>
      <c r="B1103" s="6" t="s">
        <v>138</v>
      </c>
      <c r="C1103" s="6" t="s">
        <v>2208</v>
      </c>
      <c r="D1103" s="7">
        <v>21.5</v>
      </c>
      <c r="E1103" s="8">
        <v>37267</v>
      </c>
    </row>
    <row r="1104" spans="1:5">
      <c r="A1104" s="6" t="s">
        <v>2209</v>
      </c>
      <c r="B1104" s="6" t="s">
        <v>138</v>
      </c>
      <c r="C1104" s="6" t="s">
        <v>1698</v>
      </c>
      <c r="D1104" s="7">
        <v>19.899999999999999</v>
      </c>
      <c r="E1104" s="8">
        <v>40661</v>
      </c>
    </row>
    <row r="1105" spans="1:5">
      <c r="A1105" s="6" t="s">
        <v>2210</v>
      </c>
      <c r="B1105" s="6" t="s">
        <v>138</v>
      </c>
      <c r="C1105" s="6" t="s">
        <v>2211</v>
      </c>
      <c r="D1105" s="7">
        <v>6.2</v>
      </c>
      <c r="E1105" s="8">
        <v>84415</v>
      </c>
    </row>
    <row r="1106" spans="1:5">
      <c r="A1106" s="6" t="s">
        <v>2212</v>
      </c>
      <c r="B1106" s="6" t="s">
        <v>138</v>
      </c>
      <c r="C1106" s="6" t="s">
        <v>1701</v>
      </c>
      <c r="D1106" s="7">
        <v>16.899999999999999</v>
      </c>
      <c r="E1106" s="8">
        <v>43686</v>
      </c>
    </row>
    <row r="1107" spans="1:5">
      <c r="A1107" s="6" t="s">
        <v>2213</v>
      </c>
      <c r="B1107" s="6" t="s">
        <v>138</v>
      </c>
      <c r="C1107" s="6" t="s">
        <v>2214</v>
      </c>
      <c r="D1107" s="7">
        <v>42.4</v>
      </c>
      <c r="E1107" s="8">
        <v>23341</v>
      </c>
    </row>
    <row r="1108" spans="1:5">
      <c r="A1108" s="6" t="s">
        <v>2215</v>
      </c>
      <c r="B1108" s="6" t="s">
        <v>138</v>
      </c>
      <c r="C1108" s="6" t="s">
        <v>2216</v>
      </c>
      <c r="D1108" s="7">
        <v>16.399999999999999</v>
      </c>
      <c r="E1108" s="8">
        <v>49345</v>
      </c>
    </row>
    <row r="1109" spans="1:5">
      <c r="A1109" s="6" t="s">
        <v>2217</v>
      </c>
      <c r="B1109" s="6" t="s">
        <v>138</v>
      </c>
      <c r="C1109" s="6" t="s">
        <v>461</v>
      </c>
      <c r="D1109" s="7">
        <v>28.5</v>
      </c>
      <c r="E1109" s="8">
        <v>31740</v>
      </c>
    </row>
    <row r="1110" spans="1:5">
      <c r="A1110" s="6" t="s">
        <v>2218</v>
      </c>
      <c r="B1110" s="6" t="s">
        <v>138</v>
      </c>
      <c r="C1110" s="6" t="s">
        <v>465</v>
      </c>
      <c r="D1110" s="7">
        <v>25</v>
      </c>
      <c r="E1110" s="8">
        <v>34315</v>
      </c>
    </row>
    <row r="1111" spans="1:5">
      <c r="A1111" s="6" t="s">
        <v>2219</v>
      </c>
      <c r="B1111" s="6" t="s">
        <v>138</v>
      </c>
      <c r="C1111" s="6" t="s">
        <v>2220</v>
      </c>
      <c r="D1111" s="7">
        <v>26</v>
      </c>
      <c r="E1111" s="8">
        <v>34510</v>
      </c>
    </row>
    <row r="1112" spans="1:5">
      <c r="A1112" s="6" t="s">
        <v>2221</v>
      </c>
      <c r="B1112" s="6" t="s">
        <v>138</v>
      </c>
      <c r="C1112" s="6" t="s">
        <v>687</v>
      </c>
      <c r="D1112" s="7">
        <v>23</v>
      </c>
      <c r="E1112" s="8">
        <v>40702</v>
      </c>
    </row>
    <row r="1113" spans="1:5">
      <c r="A1113" s="6" t="s">
        <v>2222</v>
      </c>
      <c r="B1113" s="6" t="s">
        <v>138</v>
      </c>
      <c r="C1113" s="6" t="s">
        <v>2223</v>
      </c>
      <c r="D1113" s="7">
        <v>22.5</v>
      </c>
      <c r="E1113" s="8">
        <v>40027</v>
      </c>
    </row>
    <row r="1114" spans="1:5">
      <c r="A1114" s="6" t="s">
        <v>2224</v>
      </c>
      <c r="B1114" s="6" t="s">
        <v>138</v>
      </c>
      <c r="C1114" s="6" t="s">
        <v>2225</v>
      </c>
      <c r="D1114" s="7">
        <v>22.9</v>
      </c>
      <c r="E1114" s="8">
        <v>33293</v>
      </c>
    </row>
    <row r="1115" spans="1:5">
      <c r="A1115" s="6" t="s">
        <v>2226</v>
      </c>
      <c r="B1115" s="6" t="s">
        <v>138</v>
      </c>
      <c r="C1115" s="6" t="s">
        <v>2227</v>
      </c>
      <c r="D1115" s="7">
        <v>27.2</v>
      </c>
      <c r="E1115" s="8">
        <v>36597</v>
      </c>
    </row>
    <row r="1116" spans="1:5">
      <c r="A1116" s="6" t="s">
        <v>2228</v>
      </c>
      <c r="B1116" s="6" t="s">
        <v>138</v>
      </c>
      <c r="C1116" s="6" t="s">
        <v>469</v>
      </c>
      <c r="D1116" s="7">
        <v>24.6</v>
      </c>
      <c r="E1116" s="8">
        <v>31968</v>
      </c>
    </row>
    <row r="1117" spans="1:5">
      <c r="A1117" s="6" t="s">
        <v>2229</v>
      </c>
      <c r="B1117" s="6" t="s">
        <v>138</v>
      </c>
      <c r="C1117" s="6" t="s">
        <v>694</v>
      </c>
      <c r="D1117" s="7">
        <v>13.1</v>
      </c>
      <c r="E1117" s="8">
        <v>63775</v>
      </c>
    </row>
    <row r="1118" spans="1:5">
      <c r="A1118" s="6" t="s">
        <v>2230</v>
      </c>
      <c r="B1118" s="6" t="s">
        <v>138</v>
      </c>
      <c r="C1118" s="6" t="s">
        <v>473</v>
      </c>
      <c r="D1118" s="7">
        <v>11.5</v>
      </c>
      <c r="E1118" s="8">
        <v>60189</v>
      </c>
    </row>
    <row r="1119" spans="1:5">
      <c r="A1119" s="6" t="s">
        <v>2231</v>
      </c>
      <c r="B1119" s="6" t="s">
        <v>138</v>
      </c>
      <c r="C1119" s="6" t="s">
        <v>2232</v>
      </c>
      <c r="D1119" s="7">
        <v>16</v>
      </c>
      <c r="E1119" s="8">
        <v>45496</v>
      </c>
    </row>
    <row r="1120" spans="1:5">
      <c r="A1120" s="6" t="s">
        <v>2233</v>
      </c>
      <c r="B1120" s="6" t="s">
        <v>138</v>
      </c>
      <c r="C1120" s="6" t="s">
        <v>1722</v>
      </c>
      <c r="D1120" s="7">
        <v>9</v>
      </c>
      <c r="E1120" s="8">
        <v>68147</v>
      </c>
    </row>
    <row r="1121" spans="1:5">
      <c r="A1121" s="6" t="s">
        <v>2234</v>
      </c>
      <c r="B1121" s="6" t="s">
        <v>138</v>
      </c>
      <c r="C1121" s="6" t="s">
        <v>1089</v>
      </c>
      <c r="D1121" s="7">
        <v>23</v>
      </c>
      <c r="E1121" s="8">
        <v>35700</v>
      </c>
    </row>
    <row r="1122" spans="1:5">
      <c r="A1122" s="6" t="s">
        <v>2235</v>
      </c>
      <c r="B1122" s="6" t="s">
        <v>138</v>
      </c>
      <c r="C1122" s="6" t="s">
        <v>2236</v>
      </c>
      <c r="D1122" s="7">
        <v>19.3</v>
      </c>
      <c r="E1122" s="8">
        <v>40963</v>
      </c>
    </row>
    <row r="1123" spans="1:5">
      <c r="A1123" s="6" t="s">
        <v>2237</v>
      </c>
      <c r="B1123" s="6" t="s">
        <v>138</v>
      </c>
      <c r="C1123" s="6" t="s">
        <v>2238</v>
      </c>
      <c r="D1123" s="7">
        <v>15.1</v>
      </c>
      <c r="E1123" s="8">
        <v>45106</v>
      </c>
    </row>
    <row r="1124" spans="1:5">
      <c r="A1124" s="6" t="s">
        <v>2239</v>
      </c>
      <c r="B1124" s="6" t="s">
        <v>138</v>
      </c>
      <c r="C1124" s="6" t="s">
        <v>2240</v>
      </c>
      <c r="D1124" s="7">
        <v>15.7</v>
      </c>
      <c r="E1124" s="8">
        <v>48392</v>
      </c>
    </row>
    <row r="1125" spans="1:5">
      <c r="A1125" s="6" t="s">
        <v>2241</v>
      </c>
      <c r="B1125" s="6" t="s">
        <v>138</v>
      </c>
      <c r="C1125" s="6" t="s">
        <v>706</v>
      </c>
      <c r="D1125" s="7">
        <v>20.7</v>
      </c>
      <c r="E1125" s="8">
        <v>45239</v>
      </c>
    </row>
    <row r="1126" spans="1:5">
      <c r="A1126" s="6" t="s">
        <v>2242</v>
      </c>
      <c r="B1126" s="6" t="s">
        <v>138</v>
      </c>
      <c r="C1126" s="6" t="s">
        <v>1349</v>
      </c>
      <c r="D1126" s="7">
        <v>18</v>
      </c>
      <c r="E1126" s="8">
        <v>45964</v>
      </c>
    </row>
    <row r="1127" spans="1:5">
      <c r="A1127" s="6" t="s">
        <v>2243</v>
      </c>
      <c r="B1127" s="6" t="s">
        <v>138</v>
      </c>
      <c r="C1127" s="6" t="s">
        <v>485</v>
      </c>
      <c r="D1127" s="7">
        <v>17.100000000000001</v>
      </c>
      <c r="E1127" s="8">
        <v>45143</v>
      </c>
    </row>
    <row r="1128" spans="1:5">
      <c r="A1128" s="6" t="s">
        <v>2244</v>
      </c>
      <c r="B1128" s="6" t="s">
        <v>138</v>
      </c>
      <c r="C1128" s="6" t="s">
        <v>1352</v>
      </c>
      <c r="D1128" s="7">
        <v>28</v>
      </c>
      <c r="E1128" s="8">
        <v>29826</v>
      </c>
    </row>
    <row r="1129" spans="1:5">
      <c r="A1129" s="6" t="s">
        <v>2245</v>
      </c>
      <c r="B1129" s="6" t="s">
        <v>138</v>
      </c>
      <c r="C1129" s="6" t="s">
        <v>1354</v>
      </c>
      <c r="D1129" s="7">
        <v>18.100000000000001</v>
      </c>
      <c r="E1129" s="8">
        <v>44245</v>
      </c>
    </row>
    <row r="1130" spans="1:5">
      <c r="A1130" s="6" t="s">
        <v>2246</v>
      </c>
      <c r="B1130" s="6" t="s">
        <v>138</v>
      </c>
      <c r="C1130" s="6" t="s">
        <v>1752</v>
      </c>
      <c r="D1130" s="7">
        <v>29.2</v>
      </c>
      <c r="E1130" s="8">
        <v>31903</v>
      </c>
    </row>
    <row r="1131" spans="1:5">
      <c r="A1131" s="6" t="s">
        <v>2247</v>
      </c>
      <c r="B1131" s="6" t="s">
        <v>138</v>
      </c>
      <c r="C1131" s="6" t="s">
        <v>2248</v>
      </c>
      <c r="D1131" s="7">
        <v>30.7</v>
      </c>
      <c r="E1131" s="8">
        <v>27196</v>
      </c>
    </row>
    <row r="1132" spans="1:5">
      <c r="A1132" s="6" t="s">
        <v>2249</v>
      </c>
      <c r="B1132" s="6" t="s">
        <v>138</v>
      </c>
      <c r="C1132" s="6" t="s">
        <v>1616</v>
      </c>
      <c r="D1132" s="7">
        <v>11.6</v>
      </c>
      <c r="E1132" s="8">
        <v>57862</v>
      </c>
    </row>
    <row r="1133" spans="1:5">
      <c r="A1133" s="6" t="s">
        <v>2250</v>
      </c>
      <c r="B1133" s="6" t="s">
        <v>142</v>
      </c>
      <c r="C1133" s="6" t="s">
        <v>2251</v>
      </c>
      <c r="D1133" s="7">
        <v>19.5</v>
      </c>
      <c r="E1133" s="8">
        <v>45829</v>
      </c>
    </row>
    <row r="1134" spans="1:5">
      <c r="A1134" s="6" t="s">
        <v>2252</v>
      </c>
      <c r="B1134" s="6" t="s">
        <v>142</v>
      </c>
      <c r="C1134" s="6" t="s">
        <v>2253</v>
      </c>
      <c r="D1134" s="7">
        <v>23.7</v>
      </c>
      <c r="E1134" s="8">
        <v>42033</v>
      </c>
    </row>
    <row r="1135" spans="1:5">
      <c r="A1135" s="6" t="s">
        <v>2254</v>
      </c>
      <c r="B1135" s="6" t="s">
        <v>142</v>
      </c>
      <c r="C1135" s="6" t="s">
        <v>2255</v>
      </c>
      <c r="D1135" s="7">
        <v>20.399999999999999</v>
      </c>
      <c r="E1135" s="8">
        <v>42120</v>
      </c>
    </row>
    <row r="1136" spans="1:5">
      <c r="A1136" s="6" t="s">
        <v>2256</v>
      </c>
      <c r="B1136" s="6" t="s">
        <v>142</v>
      </c>
      <c r="C1136" s="6" t="s">
        <v>2257</v>
      </c>
      <c r="D1136" s="7">
        <v>10.7</v>
      </c>
      <c r="E1136" s="8">
        <v>74852</v>
      </c>
    </row>
    <row r="1137" spans="1:5">
      <c r="A1137" s="6" t="s">
        <v>2258</v>
      </c>
      <c r="B1137" s="6" t="s">
        <v>142</v>
      </c>
      <c r="C1137" s="6" t="s">
        <v>2259</v>
      </c>
      <c r="D1137" s="7">
        <v>16.8</v>
      </c>
      <c r="E1137" s="8">
        <v>48516</v>
      </c>
    </row>
    <row r="1138" spans="1:5">
      <c r="A1138" s="6" t="s">
        <v>2260</v>
      </c>
      <c r="B1138" s="6" t="s">
        <v>142</v>
      </c>
      <c r="C1138" s="6" t="s">
        <v>2261</v>
      </c>
      <c r="D1138" s="7">
        <v>25.3</v>
      </c>
      <c r="E1138" s="8">
        <v>34803</v>
      </c>
    </row>
    <row r="1139" spans="1:5">
      <c r="A1139" s="6" t="s">
        <v>2262</v>
      </c>
      <c r="B1139" s="6" t="s">
        <v>142</v>
      </c>
      <c r="C1139" s="6" t="s">
        <v>2263</v>
      </c>
      <c r="D1139" s="7">
        <v>19.5</v>
      </c>
      <c r="E1139" s="8">
        <v>48206</v>
      </c>
    </row>
    <row r="1140" spans="1:5">
      <c r="A1140" s="6" t="s">
        <v>2264</v>
      </c>
      <c r="B1140" s="6" t="s">
        <v>142</v>
      </c>
      <c r="C1140" s="6" t="s">
        <v>2265</v>
      </c>
      <c r="D1140" s="7">
        <v>25.4</v>
      </c>
      <c r="E1140" s="8">
        <v>34565</v>
      </c>
    </row>
    <row r="1141" spans="1:5">
      <c r="A1141" s="6" t="s">
        <v>2266</v>
      </c>
      <c r="B1141" s="6" t="s">
        <v>142</v>
      </c>
      <c r="C1141" s="6" t="s">
        <v>2267</v>
      </c>
      <c r="D1141" s="7">
        <v>14.5</v>
      </c>
      <c r="E1141" s="8">
        <v>55403</v>
      </c>
    </row>
    <row r="1142" spans="1:5">
      <c r="A1142" s="6" t="s">
        <v>2268</v>
      </c>
      <c r="B1142" s="6" t="s">
        <v>142</v>
      </c>
      <c r="C1142" s="6" t="s">
        <v>2269</v>
      </c>
      <c r="D1142" s="7">
        <v>22.2</v>
      </c>
      <c r="E1142" s="8">
        <v>41081</v>
      </c>
    </row>
    <row r="1143" spans="1:5">
      <c r="A1143" s="6" t="s">
        <v>2270</v>
      </c>
      <c r="B1143" s="6" t="s">
        <v>142</v>
      </c>
      <c r="C1143" s="6" t="s">
        <v>2271</v>
      </c>
      <c r="D1143" s="7">
        <v>17.5</v>
      </c>
      <c r="E1143" s="8">
        <v>46523</v>
      </c>
    </row>
    <row r="1144" spans="1:5">
      <c r="A1144" s="6" t="s">
        <v>2272</v>
      </c>
      <c r="B1144" s="6" t="s">
        <v>142</v>
      </c>
      <c r="C1144" s="6" t="s">
        <v>2273</v>
      </c>
      <c r="D1144" s="7">
        <v>22.9</v>
      </c>
      <c r="E1144" s="8">
        <v>38564</v>
      </c>
    </row>
    <row r="1145" spans="1:5">
      <c r="A1145" s="6" t="s">
        <v>2274</v>
      </c>
      <c r="B1145" s="6" t="s">
        <v>142</v>
      </c>
      <c r="C1145" s="6" t="s">
        <v>2275</v>
      </c>
      <c r="D1145" s="7">
        <v>12.7</v>
      </c>
      <c r="E1145" s="8">
        <v>56259</v>
      </c>
    </row>
    <row r="1146" spans="1:5">
      <c r="A1146" s="6" t="s">
        <v>2276</v>
      </c>
      <c r="B1146" s="6" t="s">
        <v>142</v>
      </c>
      <c r="C1146" s="6" t="s">
        <v>2277</v>
      </c>
      <c r="D1146" s="7">
        <v>27.2</v>
      </c>
      <c r="E1146" s="8">
        <v>33958</v>
      </c>
    </row>
    <row r="1147" spans="1:5">
      <c r="A1147" s="6" t="s">
        <v>2278</v>
      </c>
      <c r="B1147" s="6" t="s">
        <v>142</v>
      </c>
      <c r="C1147" s="6" t="s">
        <v>2279</v>
      </c>
      <c r="D1147" s="7">
        <v>30.9</v>
      </c>
      <c r="E1147" s="8">
        <v>33740</v>
      </c>
    </row>
    <row r="1148" spans="1:5">
      <c r="A1148" s="6" t="s">
        <v>2280</v>
      </c>
      <c r="B1148" s="6" t="s">
        <v>142</v>
      </c>
      <c r="C1148" s="6" t="s">
        <v>2281</v>
      </c>
      <c r="D1148" s="7">
        <v>29.5</v>
      </c>
      <c r="E1148" s="8">
        <v>33068</v>
      </c>
    </row>
    <row r="1149" spans="1:5">
      <c r="A1149" s="6" t="s">
        <v>2282</v>
      </c>
      <c r="B1149" s="6" t="s">
        <v>142</v>
      </c>
      <c r="C1149" s="6" t="s">
        <v>2283</v>
      </c>
      <c r="D1149" s="7">
        <v>24.9</v>
      </c>
      <c r="E1149" s="8">
        <v>41691</v>
      </c>
    </row>
    <row r="1150" spans="1:5">
      <c r="A1150" s="6" t="s">
        <v>2284</v>
      </c>
      <c r="B1150" s="6" t="s">
        <v>142</v>
      </c>
      <c r="C1150" s="6" t="s">
        <v>2285</v>
      </c>
      <c r="D1150" s="7">
        <v>18.5</v>
      </c>
      <c r="E1150" s="8">
        <v>50389</v>
      </c>
    </row>
    <row r="1151" spans="1:5">
      <c r="A1151" s="6" t="s">
        <v>2286</v>
      </c>
      <c r="B1151" s="6" t="s">
        <v>142</v>
      </c>
      <c r="C1151" s="6" t="s">
        <v>2287</v>
      </c>
      <c r="D1151" s="7">
        <v>43.5</v>
      </c>
      <c r="E1151" s="8">
        <v>26325</v>
      </c>
    </row>
    <row r="1152" spans="1:5">
      <c r="A1152" s="6" t="s">
        <v>2288</v>
      </c>
      <c r="B1152" s="6" t="s">
        <v>142</v>
      </c>
      <c r="C1152" s="6" t="s">
        <v>2289</v>
      </c>
      <c r="D1152" s="7">
        <v>21.8</v>
      </c>
      <c r="E1152" s="8">
        <v>43105</v>
      </c>
    </row>
    <row r="1153" spans="1:5">
      <c r="A1153" s="6" t="s">
        <v>2290</v>
      </c>
      <c r="B1153" s="6" t="s">
        <v>142</v>
      </c>
      <c r="C1153" s="6" t="s">
        <v>2291</v>
      </c>
      <c r="D1153" s="7">
        <v>25.7</v>
      </c>
      <c r="E1153" s="8">
        <v>33407</v>
      </c>
    </row>
    <row r="1154" spans="1:5">
      <c r="A1154" s="6" t="s">
        <v>2292</v>
      </c>
      <c r="B1154" s="6" t="s">
        <v>142</v>
      </c>
      <c r="C1154" s="6" t="s">
        <v>2293</v>
      </c>
      <c r="D1154" s="7">
        <v>25.4</v>
      </c>
      <c r="E1154" s="8">
        <v>33845</v>
      </c>
    </row>
    <row r="1155" spans="1:5">
      <c r="A1155" s="6" t="s">
        <v>2294</v>
      </c>
      <c r="B1155" s="6" t="s">
        <v>142</v>
      </c>
      <c r="C1155" s="6" t="s">
        <v>2295</v>
      </c>
      <c r="D1155" s="7">
        <v>21.3</v>
      </c>
      <c r="E1155" s="8">
        <v>43437</v>
      </c>
    </row>
    <row r="1156" spans="1:5">
      <c r="A1156" s="6" t="s">
        <v>2296</v>
      </c>
      <c r="B1156" s="6" t="s">
        <v>142</v>
      </c>
      <c r="C1156" s="6" t="s">
        <v>2297</v>
      </c>
      <c r="D1156" s="7">
        <v>20.8</v>
      </c>
      <c r="E1156" s="8">
        <v>45039</v>
      </c>
    </row>
    <row r="1157" spans="1:5">
      <c r="A1157" s="6" t="s">
        <v>2298</v>
      </c>
      <c r="B1157" s="6" t="s">
        <v>142</v>
      </c>
      <c r="C1157" s="6" t="s">
        <v>2299</v>
      </c>
      <c r="D1157" s="7">
        <v>22.3</v>
      </c>
      <c r="E1157" s="8">
        <v>42000</v>
      </c>
    </row>
    <row r="1158" spans="1:5">
      <c r="A1158" s="6" t="s">
        <v>2300</v>
      </c>
      <c r="B1158" s="6" t="s">
        <v>142</v>
      </c>
      <c r="C1158" s="6" t="s">
        <v>2301</v>
      </c>
      <c r="D1158" s="7">
        <v>21.1</v>
      </c>
      <c r="E1158" s="8">
        <v>41029</v>
      </c>
    </row>
    <row r="1159" spans="1:5">
      <c r="A1159" s="6" t="s">
        <v>2302</v>
      </c>
      <c r="B1159" s="6" t="s">
        <v>142</v>
      </c>
      <c r="C1159" s="6" t="s">
        <v>2303</v>
      </c>
      <c r="D1159" s="7">
        <v>16.3</v>
      </c>
      <c r="E1159" s="8">
        <v>49503</v>
      </c>
    </row>
    <row r="1160" spans="1:5">
      <c r="A1160" s="6" t="s">
        <v>2304</v>
      </c>
      <c r="B1160" s="6" t="s">
        <v>142</v>
      </c>
      <c r="C1160" s="6" t="s">
        <v>2305</v>
      </c>
      <c r="D1160" s="7">
        <v>20.3</v>
      </c>
      <c r="E1160" s="8">
        <v>43677</v>
      </c>
    </row>
    <row r="1161" spans="1:5">
      <c r="A1161" s="6" t="s">
        <v>2306</v>
      </c>
      <c r="B1161" s="6" t="s">
        <v>142</v>
      </c>
      <c r="C1161" s="6" t="s">
        <v>2307</v>
      </c>
      <c r="D1161" s="7">
        <v>17</v>
      </c>
      <c r="E1161" s="8">
        <v>52411</v>
      </c>
    </row>
    <row r="1162" spans="1:5">
      <c r="A1162" s="6" t="s">
        <v>2308</v>
      </c>
      <c r="B1162" s="6" t="s">
        <v>142</v>
      </c>
      <c r="C1162" s="6" t="s">
        <v>2309</v>
      </c>
      <c r="D1162" s="7">
        <v>14.1</v>
      </c>
      <c r="E1162" s="8">
        <v>53482</v>
      </c>
    </row>
    <row r="1163" spans="1:5">
      <c r="A1163" s="6" t="s">
        <v>2310</v>
      </c>
      <c r="B1163" s="6" t="s">
        <v>142</v>
      </c>
      <c r="C1163" s="6" t="s">
        <v>2311</v>
      </c>
      <c r="D1163" s="7">
        <v>18.5</v>
      </c>
      <c r="E1163" s="8">
        <v>46258</v>
      </c>
    </row>
    <row r="1164" spans="1:5">
      <c r="A1164" s="6" t="s">
        <v>2312</v>
      </c>
      <c r="B1164" s="6" t="s">
        <v>142</v>
      </c>
      <c r="C1164" s="6" t="s">
        <v>2313</v>
      </c>
      <c r="D1164" s="7">
        <v>25.5</v>
      </c>
      <c r="E1164" s="8">
        <v>38118</v>
      </c>
    </row>
    <row r="1165" spans="1:5">
      <c r="A1165" s="6" t="s">
        <v>2314</v>
      </c>
      <c r="B1165" s="6" t="s">
        <v>142</v>
      </c>
      <c r="C1165" s="6" t="s">
        <v>2315</v>
      </c>
      <c r="D1165" s="7">
        <v>13.5</v>
      </c>
      <c r="E1165" s="8">
        <v>58774</v>
      </c>
    </row>
    <row r="1166" spans="1:5">
      <c r="A1166" s="6" t="s">
        <v>2316</v>
      </c>
      <c r="B1166" s="6" t="s">
        <v>142</v>
      </c>
      <c r="C1166" s="6" t="s">
        <v>2317</v>
      </c>
      <c r="D1166" s="7">
        <v>37.6</v>
      </c>
      <c r="E1166" s="8">
        <v>27225</v>
      </c>
    </row>
    <row r="1167" spans="1:5">
      <c r="A1167" s="6" t="s">
        <v>2318</v>
      </c>
      <c r="B1167" s="6" t="s">
        <v>142</v>
      </c>
      <c r="C1167" s="6" t="s">
        <v>2319</v>
      </c>
      <c r="D1167" s="7">
        <v>31.1</v>
      </c>
      <c r="E1167" s="8">
        <v>31777</v>
      </c>
    </row>
    <row r="1168" spans="1:5">
      <c r="A1168" s="6" t="s">
        <v>2320</v>
      </c>
      <c r="B1168" s="6" t="s">
        <v>142</v>
      </c>
      <c r="C1168" s="6" t="s">
        <v>2321</v>
      </c>
      <c r="D1168" s="7">
        <v>29.6</v>
      </c>
      <c r="E1168" s="8">
        <v>33786</v>
      </c>
    </row>
    <row r="1169" spans="1:5">
      <c r="A1169" s="6" t="s">
        <v>2322</v>
      </c>
      <c r="B1169" s="6" t="s">
        <v>142</v>
      </c>
      <c r="C1169" s="6" t="s">
        <v>2323</v>
      </c>
      <c r="D1169" s="7">
        <v>24</v>
      </c>
      <c r="E1169" s="8">
        <v>38640</v>
      </c>
    </row>
    <row r="1170" spans="1:5">
      <c r="A1170" s="6" t="s">
        <v>2324</v>
      </c>
      <c r="B1170" s="6" t="s">
        <v>142</v>
      </c>
      <c r="C1170" s="6" t="s">
        <v>2325</v>
      </c>
      <c r="D1170" s="7">
        <v>23</v>
      </c>
      <c r="E1170" s="8">
        <v>38453</v>
      </c>
    </row>
    <row r="1171" spans="1:5">
      <c r="A1171" s="6" t="s">
        <v>2326</v>
      </c>
      <c r="B1171" s="6" t="s">
        <v>142</v>
      </c>
      <c r="C1171" s="6" t="s">
        <v>2327</v>
      </c>
      <c r="D1171" s="7">
        <v>17.3</v>
      </c>
      <c r="E1171" s="8">
        <v>49122</v>
      </c>
    </row>
    <row r="1172" spans="1:5">
      <c r="A1172" s="6" t="s">
        <v>2328</v>
      </c>
      <c r="B1172" s="6" t="s">
        <v>142</v>
      </c>
      <c r="C1172" s="6" t="s">
        <v>2329</v>
      </c>
      <c r="D1172" s="7">
        <v>19.3</v>
      </c>
      <c r="E1172" s="8">
        <v>42919</v>
      </c>
    </row>
    <row r="1173" spans="1:5">
      <c r="A1173" s="6" t="s">
        <v>2330</v>
      </c>
      <c r="B1173" s="6" t="s">
        <v>142</v>
      </c>
      <c r="C1173" s="6" t="s">
        <v>2331</v>
      </c>
      <c r="D1173" s="7">
        <v>21.6</v>
      </c>
      <c r="E1173" s="8">
        <v>42758</v>
      </c>
    </row>
    <row r="1174" spans="1:5">
      <c r="A1174" s="6" t="s">
        <v>2332</v>
      </c>
      <c r="B1174" s="6" t="s">
        <v>142</v>
      </c>
      <c r="C1174" s="6" t="s">
        <v>2333</v>
      </c>
      <c r="D1174" s="7">
        <v>25.7</v>
      </c>
      <c r="E1174" s="8">
        <v>41742</v>
      </c>
    </row>
    <row r="1175" spans="1:5">
      <c r="A1175" s="6" t="s">
        <v>2334</v>
      </c>
      <c r="B1175" s="6" t="s">
        <v>142</v>
      </c>
      <c r="C1175" s="6" t="s">
        <v>2335</v>
      </c>
      <c r="D1175" s="7">
        <v>24.7</v>
      </c>
      <c r="E1175" s="8">
        <v>34588</v>
      </c>
    </row>
    <row r="1176" spans="1:5">
      <c r="A1176" s="6" t="s">
        <v>2336</v>
      </c>
      <c r="B1176" s="6" t="s">
        <v>142</v>
      </c>
      <c r="C1176" s="6" t="s">
        <v>2337</v>
      </c>
      <c r="D1176" s="7">
        <v>18.100000000000001</v>
      </c>
      <c r="E1176" s="8">
        <v>42196</v>
      </c>
    </row>
    <row r="1177" spans="1:5">
      <c r="A1177" s="6" t="s">
        <v>2338</v>
      </c>
      <c r="B1177" s="6" t="s">
        <v>142</v>
      </c>
      <c r="C1177" s="6" t="s">
        <v>2339</v>
      </c>
      <c r="D1177" s="7">
        <v>20.399999999999999</v>
      </c>
      <c r="E1177" s="8">
        <v>41540</v>
      </c>
    </row>
    <row r="1178" spans="1:5">
      <c r="A1178" s="6" t="s">
        <v>2340</v>
      </c>
      <c r="B1178" s="6" t="s">
        <v>142</v>
      </c>
      <c r="C1178" s="6" t="s">
        <v>2341</v>
      </c>
      <c r="D1178" s="7">
        <v>11.8</v>
      </c>
      <c r="E1178" s="8">
        <v>61601</v>
      </c>
    </row>
    <row r="1179" spans="1:5">
      <c r="A1179" s="6" t="s">
        <v>2342</v>
      </c>
      <c r="B1179" s="6" t="s">
        <v>142</v>
      </c>
      <c r="C1179" s="6" t="s">
        <v>2343</v>
      </c>
      <c r="D1179" s="7">
        <v>19.899999999999999</v>
      </c>
      <c r="E1179" s="8">
        <v>36602</v>
      </c>
    </row>
    <row r="1180" spans="1:5">
      <c r="A1180" s="6" t="s">
        <v>2344</v>
      </c>
      <c r="B1180" s="6" t="s">
        <v>142</v>
      </c>
      <c r="C1180" s="6" t="s">
        <v>2345</v>
      </c>
      <c r="D1180" s="7">
        <v>18.3</v>
      </c>
      <c r="E1180" s="8">
        <v>52258</v>
      </c>
    </row>
    <row r="1181" spans="1:5">
      <c r="A1181" s="6" t="s">
        <v>2346</v>
      </c>
      <c r="B1181" s="6" t="s">
        <v>142</v>
      </c>
      <c r="C1181" s="6" t="s">
        <v>2347</v>
      </c>
      <c r="D1181" s="7">
        <v>20.5</v>
      </c>
      <c r="E1181" s="8">
        <v>50596</v>
      </c>
    </row>
    <row r="1182" spans="1:5">
      <c r="A1182" s="6" t="s">
        <v>2348</v>
      </c>
      <c r="B1182" s="6" t="s">
        <v>142</v>
      </c>
      <c r="C1182" s="6" t="s">
        <v>2349</v>
      </c>
      <c r="D1182" s="7">
        <v>27</v>
      </c>
      <c r="E1182" s="8">
        <v>33503</v>
      </c>
    </row>
    <row r="1183" spans="1:5">
      <c r="A1183" s="6" t="s">
        <v>2350</v>
      </c>
      <c r="B1183" s="6" t="s">
        <v>142</v>
      </c>
      <c r="C1183" s="6" t="s">
        <v>2351</v>
      </c>
      <c r="D1183" s="7">
        <v>18.3</v>
      </c>
      <c r="E1183" s="8">
        <v>45435</v>
      </c>
    </row>
    <row r="1184" spans="1:5">
      <c r="A1184" s="6" t="s">
        <v>2352</v>
      </c>
      <c r="B1184" s="6" t="s">
        <v>142</v>
      </c>
      <c r="C1184" s="6" t="s">
        <v>2353</v>
      </c>
      <c r="D1184" s="7">
        <v>19.7</v>
      </c>
      <c r="E1184" s="8">
        <v>40945</v>
      </c>
    </row>
    <row r="1185" spans="1:5">
      <c r="A1185" s="6" t="s">
        <v>2354</v>
      </c>
      <c r="B1185" s="6" t="s">
        <v>142</v>
      </c>
      <c r="C1185" s="6" t="s">
        <v>2355</v>
      </c>
      <c r="D1185" s="7">
        <v>12.5</v>
      </c>
      <c r="E1185" s="8">
        <v>63499</v>
      </c>
    </row>
    <row r="1186" spans="1:5">
      <c r="A1186" s="6" t="s">
        <v>2356</v>
      </c>
      <c r="B1186" s="6" t="s">
        <v>142</v>
      </c>
      <c r="C1186" s="6" t="s">
        <v>2357</v>
      </c>
      <c r="D1186" s="7">
        <v>24</v>
      </c>
      <c r="E1186" s="8">
        <v>41768</v>
      </c>
    </row>
    <row r="1187" spans="1:5">
      <c r="A1187" s="6" t="s">
        <v>2358</v>
      </c>
      <c r="B1187" s="6" t="s">
        <v>142</v>
      </c>
      <c r="C1187" s="6" t="s">
        <v>2359</v>
      </c>
      <c r="D1187" s="7">
        <v>35.1</v>
      </c>
      <c r="E1187" s="8">
        <v>27077</v>
      </c>
    </row>
    <row r="1188" spans="1:5">
      <c r="A1188" s="6" t="s">
        <v>2360</v>
      </c>
      <c r="B1188" s="6" t="s">
        <v>142</v>
      </c>
      <c r="C1188" s="6" t="s">
        <v>2361</v>
      </c>
      <c r="D1188" s="7">
        <v>20.100000000000001</v>
      </c>
      <c r="E1188" s="8">
        <v>44450</v>
      </c>
    </row>
    <row r="1189" spans="1:5">
      <c r="A1189" s="6" t="s">
        <v>2362</v>
      </c>
      <c r="B1189" s="6" t="s">
        <v>142</v>
      </c>
      <c r="C1189" s="6" t="s">
        <v>2363</v>
      </c>
      <c r="D1189" s="7">
        <v>21.9</v>
      </c>
      <c r="E1189" s="8">
        <v>38741</v>
      </c>
    </row>
    <row r="1190" spans="1:5">
      <c r="A1190" s="6" t="s">
        <v>2364</v>
      </c>
      <c r="B1190" s="6" t="s">
        <v>142</v>
      </c>
      <c r="C1190" s="6" t="s">
        <v>2365</v>
      </c>
      <c r="D1190" s="7">
        <v>18.100000000000001</v>
      </c>
      <c r="E1190" s="8">
        <v>46807</v>
      </c>
    </row>
    <row r="1191" spans="1:5">
      <c r="A1191" s="6" t="s">
        <v>2366</v>
      </c>
      <c r="B1191" s="6" t="s">
        <v>142</v>
      </c>
      <c r="C1191" s="6" t="s">
        <v>2367</v>
      </c>
      <c r="D1191" s="7">
        <v>17.5</v>
      </c>
      <c r="E1191" s="8">
        <v>44733</v>
      </c>
    </row>
    <row r="1192" spans="1:5">
      <c r="A1192" s="6" t="s">
        <v>2368</v>
      </c>
      <c r="B1192" s="6" t="s">
        <v>142</v>
      </c>
      <c r="C1192" s="6" t="s">
        <v>2369</v>
      </c>
      <c r="D1192" s="7">
        <v>26.2</v>
      </c>
      <c r="E1192" s="8">
        <v>33453</v>
      </c>
    </row>
    <row r="1193" spans="1:5">
      <c r="A1193" s="6" t="s">
        <v>2370</v>
      </c>
      <c r="B1193" s="6" t="s">
        <v>142</v>
      </c>
      <c r="C1193" s="6" t="s">
        <v>2371</v>
      </c>
      <c r="D1193" s="7">
        <v>25.9</v>
      </c>
      <c r="E1193" s="8">
        <v>34566</v>
      </c>
    </row>
    <row r="1194" spans="1:5">
      <c r="A1194" s="6" t="s">
        <v>2372</v>
      </c>
      <c r="B1194" s="6" t="s">
        <v>142</v>
      </c>
      <c r="C1194" s="6" t="s">
        <v>2373</v>
      </c>
      <c r="D1194" s="7">
        <v>15.1</v>
      </c>
      <c r="E1194" s="8">
        <v>55074</v>
      </c>
    </row>
    <row r="1195" spans="1:5">
      <c r="A1195" s="6" t="s">
        <v>2374</v>
      </c>
      <c r="B1195" s="6" t="s">
        <v>142</v>
      </c>
      <c r="C1195" s="6" t="s">
        <v>2375</v>
      </c>
      <c r="D1195" s="7">
        <v>22.7</v>
      </c>
      <c r="E1195" s="8">
        <v>35484</v>
      </c>
    </row>
    <row r="1196" spans="1:5">
      <c r="A1196" s="6" t="s">
        <v>2376</v>
      </c>
      <c r="B1196" s="6" t="s">
        <v>142</v>
      </c>
      <c r="C1196" s="6" t="s">
        <v>2377</v>
      </c>
      <c r="D1196" s="7">
        <v>23.9</v>
      </c>
      <c r="E1196" s="8">
        <v>56680</v>
      </c>
    </row>
    <row r="1197" spans="1:5">
      <c r="A1197" s="6" t="s">
        <v>2378</v>
      </c>
      <c r="B1197" s="6" t="s">
        <v>142</v>
      </c>
      <c r="C1197" s="6" t="s">
        <v>2379</v>
      </c>
      <c r="D1197" s="7">
        <v>24</v>
      </c>
      <c r="E1197" s="8">
        <v>36173</v>
      </c>
    </row>
    <row r="1198" spans="1:5">
      <c r="A1198" s="6" t="s">
        <v>2380</v>
      </c>
      <c r="B1198" s="6" t="s">
        <v>146</v>
      </c>
      <c r="C1198" s="6" t="s">
        <v>2381</v>
      </c>
      <c r="D1198" s="7">
        <v>13.2</v>
      </c>
      <c r="E1198" s="8">
        <v>51419</v>
      </c>
    </row>
    <row r="1199" spans="1:5">
      <c r="A1199" s="6" t="s">
        <v>2382</v>
      </c>
      <c r="B1199" s="6" t="s">
        <v>146</v>
      </c>
      <c r="C1199" s="6" t="s">
        <v>2383</v>
      </c>
      <c r="D1199" s="7">
        <v>15</v>
      </c>
      <c r="E1199" s="8">
        <v>48930</v>
      </c>
    </row>
    <row r="1200" spans="1:5">
      <c r="A1200" s="6" t="s">
        <v>2384</v>
      </c>
      <c r="B1200" s="6" t="s">
        <v>146</v>
      </c>
      <c r="C1200" s="6" t="s">
        <v>2385</v>
      </c>
      <c r="D1200" s="7">
        <v>18.399999999999999</v>
      </c>
      <c r="E1200" s="8">
        <v>37104</v>
      </c>
    </row>
    <row r="1201" spans="1:5">
      <c r="A1201" s="6" t="s">
        <v>2386</v>
      </c>
      <c r="B1201" s="6" t="s">
        <v>146</v>
      </c>
      <c r="C1201" s="6" t="s">
        <v>1488</v>
      </c>
      <c r="D1201" s="7">
        <v>10.7</v>
      </c>
      <c r="E1201" s="8">
        <v>63191</v>
      </c>
    </row>
    <row r="1202" spans="1:5">
      <c r="A1202" s="6" t="s">
        <v>2387</v>
      </c>
      <c r="B1202" s="6" t="s">
        <v>146</v>
      </c>
      <c r="C1202" s="6" t="s">
        <v>415</v>
      </c>
      <c r="D1202" s="7">
        <v>14.6</v>
      </c>
      <c r="E1202" s="8">
        <v>42859</v>
      </c>
    </row>
    <row r="1203" spans="1:5">
      <c r="A1203" s="6" t="s">
        <v>2388</v>
      </c>
      <c r="B1203" s="6" t="s">
        <v>146</v>
      </c>
      <c r="C1203" s="6" t="s">
        <v>1221</v>
      </c>
      <c r="D1203" s="7">
        <v>11.5</v>
      </c>
      <c r="E1203" s="8">
        <v>48601</v>
      </c>
    </row>
    <row r="1204" spans="1:5">
      <c r="A1204" s="6" t="s">
        <v>2389</v>
      </c>
      <c r="B1204" s="6" t="s">
        <v>146</v>
      </c>
      <c r="C1204" s="6" t="s">
        <v>2390</v>
      </c>
      <c r="D1204" s="7">
        <v>13.1</v>
      </c>
      <c r="E1204" s="8">
        <v>50408</v>
      </c>
    </row>
    <row r="1205" spans="1:5">
      <c r="A1205" s="6" t="s">
        <v>2391</v>
      </c>
      <c r="B1205" s="6" t="s">
        <v>146</v>
      </c>
      <c r="C1205" s="6" t="s">
        <v>1534</v>
      </c>
      <c r="D1205" s="7">
        <v>11.4</v>
      </c>
      <c r="E1205" s="8">
        <v>47489</v>
      </c>
    </row>
    <row r="1206" spans="1:5">
      <c r="A1206" s="6" t="s">
        <v>2392</v>
      </c>
      <c r="B1206" s="6" t="s">
        <v>146</v>
      </c>
      <c r="C1206" s="6" t="s">
        <v>653</v>
      </c>
      <c r="D1206" s="7">
        <v>14.1</v>
      </c>
      <c r="E1206" s="8">
        <v>50152</v>
      </c>
    </row>
    <row r="1207" spans="1:5">
      <c r="A1207" s="6" t="s">
        <v>2393</v>
      </c>
      <c r="B1207" s="6" t="s">
        <v>146</v>
      </c>
      <c r="C1207" s="6" t="s">
        <v>2394</v>
      </c>
      <c r="D1207" s="7">
        <v>17</v>
      </c>
      <c r="E1207" s="8">
        <v>42674</v>
      </c>
    </row>
    <row r="1208" spans="1:5">
      <c r="A1208" s="6" t="s">
        <v>2395</v>
      </c>
      <c r="B1208" s="6" t="s">
        <v>146</v>
      </c>
      <c r="C1208" s="6" t="s">
        <v>2396</v>
      </c>
      <c r="D1208" s="7">
        <v>17.100000000000001</v>
      </c>
      <c r="E1208" s="8">
        <v>44647</v>
      </c>
    </row>
    <row r="1209" spans="1:5">
      <c r="A1209" s="6" t="s">
        <v>2397</v>
      </c>
      <c r="B1209" s="6" t="s">
        <v>146</v>
      </c>
      <c r="C1209" s="6" t="s">
        <v>2398</v>
      </c>
      <c r="D1209" s="7">
        <v>19.100000000000001</v>
      </c>
      <c r="E1209" s="8">
        <v>36463</v>
      </c>
    </row>
    <row r="1210" spans="1:5">
      <c r="A1210" s="6" t="s">
        <v>2399</v>
      </c>
      <c r="B1210" s="6" t="s">
        <v>146</v>
      </c>
      <c r="C1210" s="6" t="s">
        <v>2400</v>
      </c>
      <c r="D1210" s="7">
        <v>11.2</v>
      </c>
      <c r="E1210" s="8">
        <v>55645</v>
      </c>
    </row>
    <row r="1211" spans="1:5">
      <c r="A1211" s="6" t="s">
        <v>2401</v>
      </c>
      <c r="B1211" s="6" t="s">
        <v>146</v>
      </c>
      <c r="C1211" s="6" t="s">
        <v>2402</v>
      </c>
      <c r="D1211" s="7">
        <v>18.7</v>
      </c>
      <c r="E1211" s="8">
        <v>40165</v>
      </c>
    </row>
    <row r="1212" spans="1:5">
      <c r="A1212" s="6" t="s">
        <v>2403</v>
      </c>
      <c r="B1212" s="6" t="s">
        <v>146</v>
      </c>
      <c r="C1212" s="6" t="s">
        <v>2404</v>
      </c>
      <c r="D1212" s="7">
        <v>14.4</v>
      </c>
      <c r="E1212" s="8">
        <v>43198</v>
      </c>
    </row>
    <row r="1213" spans="1:5">
      <c r="A1213" s="6" t="s">
        <v>2405</v>
      </c>
      <c r="B1213" s="6" t="s">
        <v>146</v>
      </c>
      <c r="C1213" s="6" t="s">
        <v>485</v>
      </c>
      <c r="D1213" s="7">
        <v>18.8</v>
      </c>
      <c r="E1213" s="8">
        <v>35576</v>
      </c>
    </row>
    <row r="1214" spans="1:5">
      <c r="A1214" s="6" t="s">
        <v>2406</v>
      </c>
      <c r="B1214" s="6" t="s">
        <v>146</v>
      </c>
      <c r="C1214" s="6" t="s">
        <v>2407</v>
      </c>
      <c r="D1214" s="7">
        <v>8.3000000000000007</v>
      </c>
      <c r="E1214" s="8">
        <v>61340</v>
      </c>
    </row>
    <row r="1215" spans="1:5">
      <c r="A1215" s="6" t="s">
        <v>2408</v>
      </c>
      <c r="B1215" s="6" t="s">
        <v>148</v>
      </c>
      <c r="C1215" s="6" t="s">
        <v>2409</v>
      </c>
      <c r="D1215" s="7">
        <v>9.9</v>
      </c>
      <c r="E1215" s="8">
        <v>75784</v>
      </c>
    </row>
    <row r="1216" spans="1:5">
      <c r="A1216" s="6" t="s">
        <v>2410</v>
      </c>
      <c r="B1216" s="6" t="s">
        <v>148</v>
      </c>
      <c r="C1216" s="6" t="s">
        <v>2411</v>
      </c>
      <c r="D1216" s="7">
        <v>20</v>
      </c>
      <c r="E1216" s="8">
        <v>39859</v>
      </c>
    </row>
    <row r="1217" spans="1:5">
      <c r="A1217" s="6" t="s">
        <v>2412</v>
      </c>
      <c r="B1217" s="6" t="s">
        <v>148</v>
      </c>
      <c r="C1217" s="6" t="s">
        <v>2413</v>
      </c>
      <c r="D1217" s="7">
        <v>6</v>
      </c>
      <c r="E1217" s="8">
        <v>90825</v>
      </c>
    </row>
    <row r="1218" spans="1:5">
      <c r="A1218" s="6" t="s">
        <v>2414</v>
      </c>
      <c r="B1218" s="6" t="s">
        <v>148</v>
      </c>
      <c r="C1218" s="6" t="s">
        <v>2415</v>
      </c>
      <c r="D1218" s="7">
        <v>9.1</v>
      </c>
      <c r="E1218" s="8">
        <v>68317</v>
      </c>
    </row>
    <row r="1219" spans="1:5">
      <c r="A1219" s="6" t="s">
        <v>2416</v>
      </c>
      <c r="B1219" s="6" t="s">
        <v>148</v>
      </c>
      <c r="C1219" s="6" t="s">
        <v>2417</v>
      </c>
      <c r="D1219" s="7">
        <v>5.9</v>
      </c>
      <c r="E1219" s="8">
        <v>98937</v>
      </c>
    </row>
    <row r="1220" spans="1:5">
      <c r="A1220" s="6" t="s">
        <v>2418</v>
      </c>
      <c r="B1220" s="6" t="s">
        <v>148</v>
      </c>
      <c r="C1220" s="6" t="s">
        <v>2419</v>
      </c>
      <c r="D1220" s="7">
        <v>14.4</v>
      </c>
      <c r="E1220" s="8">
        <v>51294</v>
      </c>
    </row>
    <row r="1221" spans="1:5">
      <c r="A1221" s="6" t="s">
        <v>2420</v>
      </c>
      <c r="B1221" s="6" t="s">
        <v>148</v>
      </c>
      <c r="C1221" s="6" t="s">
        <v>598</v>
      </c>
      <c r="D1221" s="7">
        <v>6.2</v>
      </c>
      <c r="E1221" s="8">
        <v>84506</v>
      </c>
    </row>
    <row r="1222" spans="1:5">
      <c r="A1222" s="6" t="s">
        <v>2421</v>
      </c>
      <c r="B1222" s="6" t="s">
        <v>148</v>
      </c>
      <c r="C1222" s="6" t="s">
        <v>2422</v>
      </c>
      <c r="D1222" s="7">
        <v>10</v>
      </c>
      <c r="E1222" s="8">
        <v>68972</v>
      </c>
    </row>
    <row r="1223" spans="1:5">
      <c r="A1223" s="6" t="s">
        <v>2423</v>
      </c>
      <c r="B1223" s="6" t="s">
        <v>148</v>
      </c>
      <c r="C1223" s="6" t="s">
        <v>2424</v>
      </c>
      <c r="D1223" s="7">
        <v>7.1</v>
      </c>
      <c r="E1223" s="8">
        <v>87941</v>
      </c>
    </row>
    <row r="1224" spans="1:5">
      <c r="A1224" s="6" t="s">
        <v>2425</v>
      </c>
      <c r="B1224" s="6" t="s">
        <v>148</v>
      </c>
      <c r="C1224" s="6" t="s">
        <v>2426</v>
      </c>
      <c r="D1224" s="7">
        <v>18.100000000000001</v>
      </c>
      <c r="E1224" s="8">
        <v>44664</v>
      </c>
    </row>
    <row r="1225" spans="1:5">
      <c r="A1225" s="6" t="s">
        <v>2427</v>
      </c>
      <c r="B1225" s="6" t="s">
        <v>148</v>
      </c>
      <c r="C1225" s="6" t="s">
        <v>2428</v>
      </c>
      <c r="D1225" s="7">
        <v>7.4</v>
      </c>
      <c r="E1225" s="8">
        <v>83746</v>
      </c>
    </row>
    <row r="1226" spans="1:5">
      <c r="A1226" s="6" t="s">
        <v>2429</v>
      </c>
      <c r="B1226" s="6" t="s">
        <v>148</v>
      </c>
      <c r="C1226" s="6" t="s">
        <v>2430</v>
      </c>
      <c r="D1226" s="7">
        <v>13.6</v>
      </c>
      <c r="E1226" s="8">
        <v>46469</v>
      </c>
    </row>
    <row r="1227" spans="1:5">
      <c r="A1227" s="6" t="s">
        <v>2431</v>
      </c>
      <c r="B1227" s="6" t="s">
        <v>148</v>
      </c>
      <c r="C1227" s="6" t="s">
        <v>2432</v>
      </c>
      <c r="D1227" s="7">
        <v>7.8</v>
      </c>
      <c r="E1227" s="8">
        <v>77992</v>
      </c>
    </row>
    <row r="1228" spans="1:5">
      <c r="A1228" s="6" t="s">
        <v>2433</v>
      </c>
      <c r="B1228" s="6" t="s">
        <v>148</v>
      </c>
      <c r="C1228" s="6" t="s">
        <v>639</v>
      </c>
      <c r="D1228" s="7">
        <v>5.2</v>
      </c>
      <c r="E1228" s="8">
        <v>110224</v>
      </c>
    </row>
    <row r="1229" spans="1:5">
      <c r="A1229" s="6" t="s">
        <v>2434</v>
      </c>
      <c r="B1229" s="6" t="s">
        <v>148</v>
      </c>
      <c r="C1229" s="6" t="s">
        <v>973</v>
      </c>
      <c r="D1229" s="7">
        <v>14.8</v>
      </c>
      <c r="E1229" s="8">
        <v>52274</v>
      </c>
    </row>
    <row r="1230" spans="1:5">
      <c r="A1230" s="6" t="s">
        <v>2435</v>
      </c>
      <c r="B1230" s="6" t="s">
        <v>148</v>
      </c>
      <c r="C1230" s="6" t="s">
        <v>457</v>
      </c>
      <c r="D1230" s="7">
        <v>7.5</v>
      </c>
      <c r="E1230" s="8">
        <v>98314</v>
      </c>
    </row>
    <row r="1231" spans="1:5">
      <c r="A1231" s="6" t="s">
        <v>2436</v>
      </c>
      <c r="B1231" s="6" t="s">
        <v>148</v>
      </c>
      <c r="C1231" s="6" t="s">
        <v>2437</v>
      </c>
      <c r="D1231" s="7">
        <v>9.5</v>
      </c>
      <c r="E1231" s="8">
        <v>76366</v>
      </c>
    </row>
    <row r="1232" spans="1:5">
      <c r="A1232" s="6" t="s">
        <v>2438</v>
      </c>
      <c r="B1232" s="6" t="s">
        <v>148</v>
      </c>
      <c r="C1232" s="6" t="s">
        <v>2439</v>
      </c>
      <c r="D1232" s="7">
        <v>7.2</v>
      </c>
      <c r="E1232" s="8">
        <v>83914</v>
      </c>
    </row>
    <row r="1233" spans="1:5">
      <c r="A1233" s="6" t="s">
        <v>2440</v>
      </c>
      <c r="B1233" s="6" t="s">
        <v>148</v>
      </c>
      <c r="C1233" s="6" t="s">
        <v>2441</v>
      </c>
      <c r="D1233" s="7">
        <v>8.6999999999999993</v>
      </c>
      <c r="E1233" s="8">
        <v>83148</v>
      </c>
    </row>
    <row r="1234" spans="1:5">
      <c r="A1234" s="6" t="s">
        <v>2442</v>
      </c>
      <c r="B1234" s="6" t="s">
        <v>148</v>
      </c>
      <c r="C1234" s="6" t="s">
        <v>2402</v>
      </c>
      <c r="D1234" s="7">
        <v>25.8</v>
      </c>
      <c r="E1234" s="8">
        <v>38692</v>
      </c>
    </row>
    <row r="1235" spans="1:5">
      <c r="A1235" s="6" t="s">
        <v>2443</v>
      </c>
      <c r="B1235" s="6" t="s">
        <v>148</v>
      </c>
      <c r="C1235" s="6" t="s">
        <v>1315</v>
      </c>
      <c r="D1235" s="7">
        <v>10.4</v>
      </c>
      <c r="E1235" s="8">
        <v>62018</v>
      </c>
    </row>
    <row r="1236" spans="1:5">
      <c r="A1236" s="6" t="s">
        <v>2444</v>
      </c>
      <c r="B1236" s="6" t="s">
        <v>148</v>
      </c>
      <c r="C1236" s="6" t="s">
        <v>485</v>
      </c>
      <c r="D1236" s="7">
        <v>12</v>
      </c>
      <c r="E1236" s="8">
        <v>55270</v>
      </c>
    </row>
    <row r="1237" spans="1:5">
      <c r="A1237" s="6" t="s">
        <v>2445</v>
      </c>
      <c r="B1237" s="6" t="s">
        <v>148</v>
      </c>
      <c r="C1237" s="6" t="s">
        <v>2446</v>
      </c>
      <c r="D1237" s="7">
        <v>14.7</v>
      </c>
      <c r="E1237" s="8">
        <v>52153</v>
      </c>
    </row>
    <row r="1238" spans="1:5">
      <c r="A1238" s="6" t="s">
        <v>2447</v>
      </c>
      <c r="B1238" s="6" t="s">
        <v>148</v>
      </c>
      <c r="C1238" s="6" t="s">
        <v>2448</v>
      </c>
      <c r="D1238" s="7">
        <v>11.3</v>
      </c>
      <c r="E1238" s="8">
        <v>53366</v>
      </c>
    </row>
    <row r="1239" spans="1:5">
      <c r="A1239" s="6" t="s">
        <v>2449</v>
      </c>
      <c r="B1239" s="6" t="s">
        <v>148</v>
      </c>
      <c r="C1239" s="6" t="s">
        <v>2450</v>
      </c>
      <c r="D1239" s="7">
        <v>22.7</v>
      </c>
      <c r="E1239" s="8">
        <v>43192</v>
      </c>
    </row>
    <row r="1240" spans="1:5">
      <c r="A1240" s="6" t="s">
        <v>2451</v>
      </c>
      <c r="B1240" s="6" t="s">
        <v>158</v>
      </c>
      <c r="C1240" s="6" t="s">
        <v>2452</v>
      </c>
      <c r="D1240" s="7">
        <v>11.5</v>
      </c>
      <c r="E1240" s="8">
        <v>70659</v>
      </c>
    </row>
    <row r="1241" spans="1:5">
      <c r="A1241" s="6" t="s">
        <v>2453</v>
      </c>
      <c r="B1241" s="6" t="s">
        <v>158</v>
      </c>
      <c r="C1241" s="6" t="s">
        <v>2454</v>
      </c>
      <c r="D1241" s="7">
        <v>7.6</v>
      </c>
      <c r="E1241" s="8">
        <v>65735</v>
      </c>
    </row>
    <row r="1242" spans="1:5">
      <c r="A1242" s="6" t="s">
        <v>2455</v>
      </c>
      <c r="B1242" s="6" t="s">
        <v>158</v>
      </c>
      <c r="C1242" s="6" t="s">
        <v>2456</v>
      </c>
      <c r="D1242" s="7">
        <v>14.3</v>
      </c>
      <c r="E1242" s="8">
        <v>50646</v>
      </c>
    </row>
    <row r="1243" spans="1:5">
      <c r="A1243" s="6" t="s">
        <v>2457</v>
      </c>
      <c r="B1243" s="6" t="s">
        <v>158</v>
      </c>
      <c r="C1243" s="6" t="s">
        <v>2458</v>
      </c>
      <c r="D1243" s="7">
        <v>12.6</v>
      </c>
      <c r="E1243" s="8">
        <v>59839</v>
      </c>
    </row>
    <row r="1244" spans="1:5">
      <c r="A1244" s="6" t="s">
        <v>2459</v>
      </c>
      <c r="B1244" s="6" t="s">
        <v>158</v>
      </c>
      <c r="C1244" s="6" t="s">
        <v>2460</v>
      </c>
      <c r="D1244" s="7">
        <v>8.5</v>
      </c>
      <c r="E1244" s="8">
        <v>64456</v>
      </c>
    </row>
    <row r="1245" spans="1:5">
      <c r="A1245" s="6" t="s">
        <v>2461</v>
      </c>
      <c r="B1245" s="6" t="s">
        <v>158</v>
      </c>
      <c r="C1245" s="6" t="s">
        <v>2462</v>
      </c>
      <c r="D1245" s="7">
        <v>11.5</v>
      </c>
      <c r="E1245" s="8">
        <v>68237</v>
      </c>
    </row>
    <row r="1246" spans="1:5">
      <c r="A1246" s="6" t="s">
        <v>2463</v>
      </c>
      <c r="B1246" s="6" t="s">
        <v>158</v>
      </c>
      <c r="C1246" s="6" t="s">
        <v>415</v>
      </c>
      <c r="D1246" s="7">
        <v>11.8</v>
      </c>
      <c r="E1246" s="8">
        <v>57325</v>
      </c>
    </row>
    <row r="1247" spans="1:5">
      <c r="A1247" s="6" t="s">
        <v>2464</v>
      </c>
      <c r="B1247" s="6" t="s">
        <v>158</v>
      </c>
      <c r="C1247" s="6" t="s">
        <v>2465</v>
      </c>
      <c r="D1247" s="7">
        <v>17.100000000000001</v>
      </c>
      <c r="E1247" s="8">
        <v>51415</v>
      </c>
    </row>
    <row r="1248" spans="1:5">
      <c r="A1248" s="6" t="s">
        <v>2466</v>
      </c>
      <c r="B1248" s="6" t="s">
        <v>158</v>
      </c>
      <c r="C1248" s="6" t="s">
        <v>2467</v>
      </c>
      <c r="D1248" s="7">
        <v>15.3</v>
      </c>
      <c r="E1248" s="8">
        <v>60853</v>
      </c>
    </row>
    <row r="1249" spans="1:5">
      <c r="A1249" s="6" t="s">
        <v>2468</v>
      </c>
      <c r="B1249" s="6" t="s">
        <v>158</v>
      </c>
      <c r="C1249" s="6" t="s">
        <v>962</v>
      </c>
      <c r="D1249" s="7">
        <v>7.6</v>
      </c>
      <c r="E1249" s="8">
        <v>90025</v>
      </c>
    </row>
    <row r="1250" spans="1:5">
      <c r="A1250" s="6" t="s">
        <v>2469</v>
      </c>
      <c r="B1250" s="6" t="s">
        <v>158</v>
      </c>
      <c r="C1250" s="6" t="s">
        <v>2470</v>
      </c>
      <c r="D1250" s="7">
        <v>7.3</v>
      </c>
      <c r="E1250" s="8">
        <v>86014</v>
      </c>
    </row>
    <row r="1251" spans="1:5">
      <c r="A1251" s="6" t="s">
        <v>2471</v>
      </c>
      <c r="B1251" s="6" t="s">
        <v>158</v>
      </c>
      <c r="C1251" s="6" t="s">
        <v>2472</v>
      </c>
      <c r="D1251" s="7">
        <v>7.1</v>
      </c>
      <c r="E1251" s="8">
        <v>93187</v>
      </c>
    </row>
    <row r="1252" spans="1:5">
      <c r="A1252" s="6" t="s">
        <v>2473</v>
      </c>
      <c r="B1252" s="6" t="s">
        <v>158</v>
      </c>
      <c r="C1252" s="6" t="s">
        <v>1862</v>
      </c>
      <c r="D1252" s="7">
        <v>9.6999999999999993</v>
      </c>
      <c r="E1252" s="8">
        <v>74736</v>
      </c>
    </row>
    <row r="1253" spans="1:5">
      <c r="A1253" s="6" t="s">
        <v>2474</v>
      </c>
      <c r="B1253" s="6" t="s">
        <v>158</v>
      </c>
      <c r="C1253" s="6" t="s">
        <v>2475</v>
      </c>
      <c r="D1253" s="7">
        <v>19.8</v>
      </c>
      <c r="E1253" s="8">
        <v>56530</v>
      </c>
    </row>
    <row r="1254" spans="1:5">
      <c r="A1254" s="6" t="s">
        <v>2476</v>
      </c>
      <c r="B1254" s="6" t="s">
        <v>158</v>
      </c>
      <c r="C1254" s="6" t="s">
        <v>2448</v>
      </c>
      <c r="D1254" s="7">
        <v>12.1</v>
      </c>
      <c r="E1254" s="8">
        <v>65621</v>
      </c>
    </row>
    <row r="1255" spans="1:5">
      <c r="A1255" s="6" t="s">
        <v>2477</v>
      </c>
      <c r="B1255" s="6" t="s">
        <v>166</v>
      </c>
      <c r="C1255" s="6" t="s">
        <v>2478</v>
      </c>
      <c r="D1255" s="7">
        <v>15.7</v>
      </c>
      <c r="E1255" s="8">
        <v>51063</v>
      </c>
    </row>
    <row r="1256" spans="1:5">
      <c r="A1256" s="6" t="s">
        <v>2479</v>
      </c>
      <c r="B1256" s="6" t="s">
        <v>166</v>
      </c>
      <c r="C1256" s="6" t="s">
        <v>2480</v>
      </c>
      <c r="D1256" s="7">
        <v>15.8</v>
      </c>
      <c r="E1256" s="8">
        <v>37618</v>
      </c>
    </row>
    <row r="1257" spans="1:5">
      <c r="A1257" s="6" t="s">
        <v>2481</v>
      </c>
      <c r="B1257" s="6" t="s">
        <v>166</v>
      </c>
      <c r="C1257" s="6" t="s">
        <v>2482</v>
      </c>
      <c r="D1257" s="7">
        <v>14.6</v>
      </c>
      <c r="E1257" s="8">
        <v>43341</v>
      </c>
    </row>
    <row r="1258" spans="1:5">
      <c r="A1258" s="6" t="s">
        <v>2483</v>
      </c>
      <c r="B1258" s="6" t="s">
        <v>166</v>
      </c>
      <c r="C1258" s="6" t="s">
        <v>2484</v>
      </c>
      <c r="D1258" s="7">
        <v>11.2</v>
      </c>
      <c r="E1258" s="8">
        <v>55611</v>
      </c>
    </row>
    <row r="1259" spans="1:5">
      <c r="A1259" s="6" t="s">
        <v>2485</v>
      </c>
      <c r="B1259" s="6" t="s">
        <v>166</v>
      </c>
      <c r="C1259" s="6" t="s">
        <v>2486</v>
      </c>
      <c r="D1259" s="7">
        <v>16.2</v>
      </c>
      <c r="E1259" s="8">
        <v>40665</v>
      </c>
    </row>
    <row r="1260" spans="1:5">
      <c r="A1260" s="6" t="s">
        <v>2487</v>
      </c>
      <c r="B1260" s="6" t="s">
        <v>166</v>
      </c>
      <c r="C1260" s="6" t="s">
        <v>2488</v>
      </c>
      <c r="D1260" s="7">
        <v>14.2</v>
      </c>
      <c r="E1260" s="8">
        <v>49118</v>
      </c>
    </row>
    <row r="1261" spans="1:5">
      <c r="A1261" s="6" t="s">
        <v>2489</v>
      </c>
      <c r="B1261" s="6" t="s">
        <v>166</v>
      </c>
      <c r="C1261" s="6" t="s">
        <v>2490</v>
      </c>
      <c r="D1261" s="7">
        <v>20.100000000000001</v>
      </c>
      <c r="E1261" s="8">
        <v>37120</v>
      </c>
    </row>
    <row r="1262" spans="1:5">
      <c r="A1262" s="6" t="s">
        <v>2491</v>
      </c>
      <c r="B1262" s="6" t="s">
        <v>166</v>
      </c>
      <c r="C1262" s="6" t="s">
        <v>2492</v>
      </c>
      <c r="D1262" s="7">
        <v>17.3</v>
      </c>
      <c r="E1262" s="8">
        <v>42389</v>
      </c>
    </row>
    <row r="1263" spans="1:5">
      <c r="A1263" s="6" t="s">
        <v>2493</v>
      </c>
      <c r="B1263" s="6" t="s">
        <v>166</v>
      </c>
      <c r="C1263" s="6" t="s">
        <v>2494</v>
      </c>
      <c r="D1263" s="7">
        <v>9.3000000000000007</v>
      </c>
      <c r="E1263" s="8">
        <v>57665</v>
      </c>
    </row>
    <row r="1264" spans="1:5">
      <c r="A1264" s="6" t="s">
        <v>2495</v>
      </c>
      <c r="B1264" s="6" t="s">
        <v>166</v>
      </c>
      <c r="C1264" s="6" t="s">
        <v>987</v>
      </c>
      <c r="D1264" s="7">
        <v>14.5</v>
      </c>
      <c r="E1264" s="8">
        <v>46256</v>
      </c>
    </row>
    <row r="1265" spans="1:5">
      <c r="A1265" s="6" t="s">
        <v>2496</v>
      </c>
      <c r="B1265" s="6" t="s">
        <v>166</v>
      </c>
      <c r="C1265" s="6" t="s">
        <v>2497</v>
      </c>
      <c r="D1265" s="7">
        <v>10.5</v>
      </c>
      <c r="E1265" s="8">
        <v>48127</v>
      </c>
    </row>
    <row r="1266" spans="1:5">
      <c r="A1266" s="6" t="s">
        <v>2498</v>
      </c>
      <c r="B1266" s="6" t="s">
        <v>166</v>
      </c>
      <c r="C1266" s="6" t="s">
        <v>1117</v>
      </c>
      <c r="D1266" s="7">
        <v>17.100000000000001</v>
      </c>
      <c r="E1266" s="8">
        <v>46588</v>
      </c>
    </row>
    <row r="1267" spans="1:5">
      <c r="A1267" s="6" t="s">
        <v>2499</v>
      </c>
      <c r="B1267" s="6" t="s">
        <v>166</v>
      </c>
      <c r="C1267" s="6" t="s">
        <v>2500</v>
      </c>
      <c r="D1267" s="7">
        <v>14.9</v>
      </c>
      <c r="E1267" s="8">
        <v>47146</v>
      </c>
    </row>
    <row r="1268" spans="1:5">
      <c r="A1268" s="6" t="s">
        <v>2501</v>
      </c>
      <c r="B1268" s="6" t="s">
        <v>166</v>
      </c>
      <c r="C1268" s="6" t="s">
        <v>371</v>
      </c>
      <c r="D1268" s="7">
        <v>16.100000000000001</v>
      </c>
      <c r="E1268" s="8">
        <v>43864</v>
      </c>
    </row>
    <row r="1269" spans="1:5">
      <c r="A1269" s="6" t="s">
        <v>2502</v>
      </c>
      <c r="B1269" s="6" t="s">
        <v>166</v>
      </c>
      <c r="C1269" s="6" t="s">
        <v>1474</v>
      </c>
      <c r="D1269" s="7">
        <v>14.8</v>
      </c>
      <c r="E1269" s="8">
        <v>49889</v>
      </c>
    </row>
    <row r="1270" spans="1:5">
      <c r="A1270" s="6" t="s">
        <v>2503</v>
      </c>
      <c r="B1270" s="6" t="s">
        <v>166</v>
      </c>
      <c r="C1270" s="6" t="s">
        <v>2504</v>
      </c>
      <c r="D1270" s="7">
        <v>11.6</v>
      </c>
      <c r="E1270" s="8">
        <v>48267</v>
      </c>
    </row>
    <row r="1271" spans="1:5">
      <c r="A1271" s="6" t="s">
        <v>2505</v>
      </c>
      <c r="B1271" s="6" t="s">
        <v>166</v>
      </c>
      <c r="C1271" s="6" t="s">
        <v>2506</v>
      </c>
      <c r="D1271" s="7">
        <v>17.600000000000001</v>
      </c>
      <c r="E1271" s="8">
        <v>41036</v>
      </c>
    </row>
    <row r="1272" spans="1:5">
      <c r="A1272" s="6" t="s">
        <v>2507</v>
      </c>
      <c r="B1272" s="6" t="s">
        <v>166</v>
      </c>
      <c r="C1272" s="6" t="s">
        <v>2508</v>
      </c>
      <c r="D1272" s="7">
        <v>19.7</v>
      </c>
      <c r="E1272" s="8">
        <v>42473</v>
      </c>
    </row>
    <row r="1273" spans="1:5">
      <c r="A1273" s="6" t="s">
        <v>2509</v>
      </c>
      <c r="B1273" s="6" t="s">
        <v>166</v>
      </c>
      <c r="C1273" s="6" t="s">
        <v>2510</v>
      </c>
      <c r="D1273" s="7">
        <v>24.7</v>
      </c>
      <c r="E1273" s="8">
        <v>33250</v>
      </c>
    </row>
    <row r="1274" spans="1:5">
      <c r="A1274" s="6" t="s">
        <v>2511</v>
      </c>
      <c r="B1274" s="6" t="s">
        <v>166</v>
      </c>
      <c r="C1274" s="6" t="s">
        <v>1482</v>
      </c>
      <c r="D1274" s="7">
        <v>10</v>
      </c>
      <c r="E1274" s="8">
        <v>65051</v>
      </c>
    </row>
    <row r="1275" spans="1:5">
      <c r="A1275" s="6" t="s">
        <v>2512</v>
      </c>
      <c r="B1275" s="6" t="s">
        <v>166</v>
      </c>
      <c r="C1275" s="6" t="s">
        <v>614</v>
      </c>
      <c r="D1275" s="7">
        <v>17.2</v>
      </c>
      <c r="E1275" s="8">
        <v>40907</v>
      </c>
    </row>
    <row r="1276" spans="1:5">
      <c r="A1276" s="6" t="s">
        <v>2513</v>
      </c>
      <c r="B1276" s="6" t="s">
        <v>166</v>
      </c>
      <c r="C1276" s="6" t="s">
        <v>865</v>
      </c>
      <c r="D1276" s="7">
        <v>14.8</v>
      </c>
      <c r="E1276" s="8">
        <v>43020</v>
      </c>
    </row>
    <row r="1277" spans="1:5">
      <c r="A1277" s="6" t="s">
        <v>2514</v>
      </c>
      <c r="B1277" s="6" t="s">
        <v>166</v>
      </c>
      <c r="C1277" s="6" t="s">
        <v>1798</v>
      </c>
      <c r="D1277" s="7">
        <v>12.3</v>
      </c>
      <c r="E1277" s="8">
        <v>47616</v>
      </c>
    </row>
    <row r="1278" spans="1:5">
      <c r="A1278" s="6" t="s">
        <v>2515</v>
      </c>
      <c r="B1278" s="6" t="s">
        <v>166</v>
      </c>
      <c r="C1278" s="6" t="s">
        <v>2516</v>
      </c>
      <c r="D1278" s="7">
        <v>10.9</v>
      </c>
      <c r="E1278" s="8">
        <v>56760</v>
      </c>
    </row>
    <row r="1279" spans="1:5">
      <c r="A1279" s="6" t="s">
        <v>2517</v>
      </c>
      <c r="B1279" s="6" t="s">
        <v>166</v>
      </c>
      <c r="C1279" s="6" t="s">
        <v>1802</v>
      </c>
      <c r="D1279" s="7">
        <v>11</v>
      </c>
      <c r="E1279" s="8">
        <v>49774</v>
      </c>
    </row>
    <row r="1280" spans="1:5">
      <c r="A1280" s="6" t="s">
        <v>2518</v>
      </c>
      <c r="B1280" s="6" t="s">
        <v>166</v>
      </c>
      <c r="C1280" s="6" t="s">
        <v>2519</v>
      </c>
      <c r="D1280" s="7">
        <v>20.5</v>
      </c>
      <c r="E1280" s="8">
        <v>44181</v>
      </c>
    </row>
    <row r="1281" spans="1:5">
      <c r="A1281" s="6" t="s">
        <v>2520</v>
      </c>
      <c r="B1281" s="6" t="s">
        <v>166</v>
      </c>
      <c r="C1281" s="6" t="s">
        <v>2521</v>
      </c>
      <c r="D1281" s="7">
        <v>19.8</v>
      </c>
      <c r="E1281" s="8">
        <v>40746</v>
      </c>
    </row>
    <row r="1282" spans="1:5">
      <c r="A1282" s="6" t="s">
        <v>2522</v>
      </c>
      <c r="B1282" s="6" t="s">
        <v>166</v>
      </c>
      <c r="C1282" s="6" t="s">
        <v>2523</v>
      </c>
      <c r="D1282" s="7">
        <v>18.600000000000001</v>
      </c>
      <c r="E1282" s="8">
        <v>38416</v>
      </c>
    </row>
    <row r="1283" spans="1:5">
      <c r="A1283" s="6" t="s">
        <v>2524</v>
      </c>
      <c r="B1283" s="6" t="s">
        <v>166</v>
      </c>
      <c r="C1283" s="6" t="s">
        <v>2525</v>
      </c>
      <c r="D1283" s="7">
        <v>8.5</v>
      </c>
      <c r="E1283" s="8">
        <v>54874</v>
      </c>
    </row>
    <row r="1284" spans="1:5">
      <c r="A1284" s="6" t="s">
        <v>2526</v>
      </c>
      <c r="B1284" s="6" t="s">
        <v>166</v>
      </c>
      <c r="C1284" s="6" t="s">
        <v>2527</v>
      </c>
      <c r="D1284" s="7">
        <v>16.5</v>
      </c>
      <c r="E1284" s="8">
        <v>42800</v>
      </c>
    </row>
    <row r="1285" spans="1:5">
      <c r="A1285" s="6" t="s">
        <v>2528</v>
      </c>
      <c r="B1285" s="6" t="s">
        <v>166</v>
      </c>
      <c r="C1285" s="6" t="s">
        <v>2529</v>
      </c>
      <c r="D1285" s="7">
        <v>16.600000000000001</v>
      </c>
      <c r="E1285" s="8">
        <v>46786</v>
      </c>
    </row>
    <row r="1286" spans="1:5">
      <c r="A1286" s="6" t="s">
        <v>2530</v>
      </c>
      <c r="B1286" s="6" t="s">
        <v>166</v>
      </c>
      <c r="C1286" s="6" t="s">
        <v>2531</v>
      </c>
      <c r="D1286" s="7">
        <v>17.399999999999999</v>
      </c>
      <c r="E1286" s="8">
        <v>41775</v>
      </c>
    </row>
    <row r="1287" spans="1:5">
      <c r="A1287" s="6" t="s">
        <v>2532</v>
      </c>
      <c r="B1287" s="6" t="s">
        <v>166</v>
      </c>
      <c r="C1287" s="6" t="s">
        <v>2533</v>
      </c>
      <c r="D1287" s="7">
        <v>11.7</v>
      </c>
      <c r="E1287" s="8">
        <v>45917</v>
      </c>
    </row>
    <row r="1288" spans="1:5">
      <c r="A1288" s="6" t="s">
        <v>2534</v>
      </c>
      <c r="B1288" s="6" t="s">
        <v>166</v>
      </c>
      <c r="C1288" s="6" t="s">
        <v>2535</v>
      </c>
      <c r="D1288" s="7">
        <v>21</v>
      </c>
      <c r="E1288" s="8">
        <v>47470</v>
      </c>
    </row>
    <row r="1289" spans="1:5">
      <c r="A1289" s="6" t="s">
        <v>2536</v>
      </c>
      <c r="B1289" s="6" t="s">
        <v>166</v>
      </c>
      <c r="C1289" s="6" t="s">
        <v>2537</v>
      </c>
      <c r="D1289" s="7">
        <v>14.2</v>
      </c>
      <c r="E1289" s="8">
        <v>51013</v>
      </c>
    </row>
    <row r="1290" spans="1:5">
      <c r="A1290" s="6" t="s">
        <v>2538</v>
      </c>
      <c r="B1290" s="6" t="s">
        <v>166</v>
      </c>
      <c r="C1290" s="6" t="s">
        <v>2539</v>
      </c>
      <c r="D1290" s="7">
        <v>16.100000000000001</v>
      </c>
      <c r="E1290" s="8">
        <v>39874</v>
      </c>
    </row>
    <row r="1291" spans="1:5">
      <c r="A1291" s="6" t="s">
        <v>2540</v>
      </c>
      <c r="B1291" s="6" t="s">
        <v>166</v>
      </c>
      <c r="C1291" s="6" t="s">
        <v>2541</v>
      </c>
      <c r="D1291" s="7">
        <v>14.6</v>
      </c>
      <c r="E1291" s="8">
        <v>36570</v>
      </c>
    </row>
    <row r="1292" spans="1:5">
      <c r="A1292" s="6" t="s">
        <v>2542</v>
      </c>
      <c r="B1292" s="6" t="s">
        <v>166</v>
      </c>
      <c r="C1292" s="6" t="s">
        <v>2543</v>
      </c>
      <c r="D1292" s="7">
        <v>26.1</v>
      </c>
      <c r="E1292" s="8">
        <v>41957</v>
      </c>
    </row>
    <row r="1293" spans="1:5">
      <c r="A1293" s="6" t="s">
        <v>2544</v>
      </c>
      <c r="B1293" s="6" t="s">
        <v>166</v>
      </c>
      <c r="C1293" s="6" t="s">
        <v>427</v>
      </c>
      <c r="D1293" s="7">
        <v>16.2</v>
      </c>
      <c r="E1293" s="8">
        <v>50683</v>
      </c>
    </row>
    <row r="1294" spans="1:5">
      <c r="A1294" s="6" t="s">
        <v>2545</v>
      </c>
      <c r="B1294" s="6" t="s">
        <v>166</v>
      </c>
      <c r="C1294" s="6" t="s">
        <v>2546</v>
      </c>
      <c r="D1294" s="7">
        <v>16</v>
      </c>
      <c r="E1294" s="8">
        <v>52252</v>
      </c>
    </row>
    <row r="1295" spans="1:5">
      <c r="A1295" s="6" t="s">
        <v>2547</v>
      </c>
      <c r="B1295" s="6" t="s">
        <v>166</v>
      </c>
      <c r="C1295" s="6" t="s">
        <v>2548</v>
      </c>
      <c r="D1295" s="7">
        <v>16.5</v>
      </c>
      <c r="E1295" s="8">
        <v>42829</v>
      </c>
    </row>
    <row r="1296" spans="1:5">
      <c r="A1296" s="6" t="s">
        <v>2549</v>
      </c>
      <c r="B1296" s="6" t="s">
        <v>166</v>
      </c>
      <c r="C1296" s="6" t="s">
        <v>973</v>
      </c>
      <c r="D1296" s="7">
        <v>14.5</v>
      </c>
      <c r="E1296" s="8">
        <v>54550</v>
      </c>
    </row>
    <row r="1297" spans="1:5">
      <c r="A1297" s="6" t="s">
        <v>2550</v>
      </c>
      <c r="B1297" s="6" t="s">
        <v>166</v>
      </c>
      <c r="C1297" s="6" t="s">
        <v>2551</v>
      </c>
      <c r="D1297" s="7">
        <v>13.4</v>
      </c>
      <c r="E1297" s="8">
        <v>40862</v>
      </c>
    </row>
    <row r="1298" spans="1:5">
      <c r="A1298" s="6" t="s">
        <v>2552</v>
      </c>
      <c r="B1298" s="6" t="s">
        <v>166</v>
      </c>
      <c r="C1298" s="6" t="s">
        <v>751</v>
      </c>
      <c r="D1298" s="7">
        <v>24.8</v>
      </c>
      <c r="E1298" s="8">
        <v>32971</v>
      </c>
    </row>
    <row r="1299" spans="1:5">
      <c r="A1299" s="6" t="s">
        <v>2553</v>
      </c>
      <c r="B1299" s="6" t="s">
        <v>166</v>
      </c>
      <c r="C1299" s="6" t="s">
        <v>2554</v>
      </c>
      <c r="D1299" s="7">
        <v>10</v>
      </c>
      <c r="E1299" s="8">
        <v>57774</v>
      </c>
    </row>
    <row r="1300" spans="1:5">
      <c r="A1300" s="6" t="s">
        <v>2555</v>
      </c>
      <c r="B1300" s="6" t="s">
        <v>166</v>
      </c>
      <c r="C1300" s="6" t="s">
        <v>2556</v>
      </c>
      <c r="D1300" s="7">
        <v>7.9</v>
      </c>
      <c r="E1300" s="8">
        <v>61397</v>
      </c>
    </row>
    <row r="1301" spans="1:5">
      <c r="A1301" s="6" t="s">
        <v>2557</v>
      </c>
      <c r="B1301" s="6" t="s">
        <v>166</v>
      </c>
      <c r="C1301" s="6" t="s">
        <v>2558</v>
      </c>
      <c r="D1301" s="7">
        <v>14.3</v>
      </c>
      <c r="E1301" s="8">
        <v>49013</v>
      </c>
    </row>
    <row r="1302" spans="1:5">
      <c r="A1302" s="6" t="s">
        <v>2559</v>
      </c>
      <c r="B1302" s="6" t="s">
        <v>166</v>
      </c>
      <c r="C1302" s="6" t="s">
        <v>1541</v>
      </c>
      <c r="D1302" s="7">
        <v>6.5</v>
      </c>
      <c r="E1302" s="8">
        <v>76934</v>
      </c>
    </row>
    <row r="1303" spans="1:5">
      <c r="A1303" s="6" t="s">
        <v>2560</v>
      </c>
      <c r="B1303" s="6" t="s">
        <v>166</v>
      </c>
      <c r="C1303" s="6" t="s">
        <v>2561</v>
      </c>
      <c r="D1303" s="7">
        <v>19.600000000000001</v>
      </c>
      <c r="E1303" s="8">
        <v>41870</v>
      </c>
    </row>
    <row r="1304" spans="1:5">
      <c r="A1304" s="6" t="s">
        <v>2562</v>
      </c>
      <c r="B1304" s="6" t="s">
        <v>166</v>
      </c>
      <c r="C1304" s="6" t="s">
        <v>2563</v>
      </c>
      <c r="D1304" s="7">
        <v>16.100000000000001</v>
      </c>
      <c r="E1304" s="8">
        <v>40091</v>
      </c>
    </row>
    <row r="1305" spans="1:5">
      <c r="A1305" s="6" t="s">
        <v>2564</v>
      </c>
      <c r="B1305" s="6" t="s">
        <v>166</v>
      </c>
      <c r="C1305" s="6" t="s">
        <v>2565</v>
      </c>
      <c r="D1305" s="7">
        <v>11.7</v>
      </c>
      <c r="E1305" s="8">
        <v>54939</v>
      </c>
    </row>
    <row r="1306" spans="1:5">
      <c r="A1306" s="6" t="s">
        <v>2566</v>
      </c>
      <c r="B1306" s="6" t="s">
        <v>166</v>
      </c>
      <c r="C1306" s="6" t="s">
        <v>2567</v>
      </c>
      <c r="D1306" s="7">
        <v>15</v>
      </c>
      <c r="E1306" s="8">
        <v>41811</v>
      </c>
    </row>
    <row r="1307" spans="1:5">
      <c r="A1307" s="6" t="s">
        <v>2568</v>
      </c>
      <c r="B1307" s="6" t="s">
        <v>166</v>
      </c>
      <c r="C1307" s="6" t="s">
        <v>2569</v>
      </c>
      <c r="D1307" s="7">
        <v>15</v>
      </c>
      <c r="E1307" s="8">
        <v>48108</v>
      </c>
    </row>
    <row r="1308" spans="1:5">
      <c r="A1308" s="6" t="s">
        <v>2570</v>
      </c>
      <c r="B1308" s="6" t="s">
        <v>166</v>
      </c>
      <c r="C1308" s="6" t="s">
        <v>1556</v>
      </c>
      <c r="D1308" s="7">
        <v>16.8</v>
      </c>
      <c r="E1308" s="8">
        <v>43620</v>
      </c>
    </row>
    <row r="1309" spans="1:5">
      <c r="A1309" s="6" t="s">
        <v>2571</v>
      </c>
      <c r="B1309" s="6" t="s">
        <v>166</v>
      </c>
      <c r="C1309" s="6" t="s">
        <v>2572</v>
      </c>
      <c r="D1309" s="7">
        <v>21.3</v>
      </c>
      <c r="E1309" s="8">
        <v>41755</v>
      </c>
    </row>
    <row r="1310" spans="1:5">
      <c r="A1310" s="6" t="s">
        <v>2573</v>
      </c>
      <c r="B1310" s="6" t="s">
        <v>166</v>
      </c>
      <c r="C1310" s="6" t="s">
        <v>2574</v>
      </c>
      <c r="D1310" s="7">
        <v>16.899999999999999</v>
      </c>
      <c r="E1310" s="8">
        <v>42591</v>
      </c>
    </row>
    <row r="1311" spans="1:5">
      <c r="A1311" s="6" t="s">
        <v>2575</v>
      </c>
      <c r="B1311" s="6" t="s">
        <v>166</v>
      </c>
      <c r="C1311" s="6" t="s">
        <v>2576</v>
      </c>
      <c r="D1311" s="7">
        <v>11.5</v>
      </c>
      <c r="E1311" s="8">
        <v>59248</v>
      </c>
    </row>
    <row r="1312" spans="1:5">
      <c r="A1312" s="6" t="s">
        <v>2577</v>
      </c>
      <c r="B1312" s="6" t="s">
        <v>166</v>
      </c>
      <c r="C1312" s="6" t="s">
        <v>2578</v>
      </c>
      <c r="D1312" s="7">
        <v>17.5</v>
      </c>
      <c r="E1312" s="8">
        <v>42836</v>
      </c>
    </row>
    <row r="1313" spans="1:5">
      <c r="A1313" s="6" t="s">
        <v>2579</v>
      </c>
      <c r="B1313" s="6" t="s">
        <v>166</v>
      </c>
      <c r="C1313" s="6" t="s">
        <v>455</v>
      </c>
      <c r="D1313" s="7">
        <v>10.6</v>
      </c>
      <c r="E1313" s="8">
        <v>56161</v>
      </c>
    </row>
    <row r="1314" spans="1:5">
      <c r="A1314" s="6" t="s">
        <v>2580</v>
      </c>
      <c r="B1314" s="6" t="s">
        <v>166</v>
      </c>
      <c r="C1314" s="6" t="s">
        <v>2581</v>
      </c>
      <c r="D1314" s="7">
        <v>17.899999999999999</v>
      </c>
      <c r="E1314" s="8">
        <v>41728</v>
      </c>
    </row>
    <row r="1315" spans="1:5">
      <c r="A1315" s="6" t="s">
        <v>2582</v>
      </c>
      <c r="B1315" s="6" t="s">
        <v>166</v>
      </c>
      <c r="C1315" s="6" t="s">
        <v>2583</v>
      </c>
      <c r="D1315" s="7">
        <v>18.2</v>
      </c>
      <c r="E1315" s="8">
        <v>37153</v>
      </c>
    </row>
    <row r="1316" spans="1:5">
      <c r="A1316" s="6" t="s">
        <v>2584</v>
      </c>
      <c r="B1316" s="6" t="s">
        <v>166</v>
      </c>
      <c r="C1316" s="6" t="s">
        <v>2585</v>
      </c>
      <c r="D1316" s="7">
        <v>16.100000000000001</v>
      </c>
      <c r="E1316" s="8">
        <v>46709</v>
      </c>
    </row>
    <row r="1317" spans="1:5">
      <c r="A1317" s="6" t="s">
        <v>2586</v>
      </c>
      <c r="B1317" s="6" t="s">
        <v>166</v>
      </c>
      <c r="C1317" s="6" t="s">
        <v>2587</v>
      </c>
      <c r="D1317" s="7">
        <v>16.3</v>
      </c>
      <c r="E1317" s="8">
        <v>45086</v>
      </c>
    </row>
    <row r="1318" spans="1:5">
      <c r="A1318" s="6" t="s">
        <v>2588</v>
      </c>
      <c r="B1318" s="6" t="s">
        <v>166</v>
      </c>
      <c r="C1318" s="6" t="s">
        <v>2589</v>
      </c>
      <c r="D1318" s="7">
        <v>9.3000000000000007</v>
      </c>
      <c r="E1318" s="8">
        <v>70150</v>
      </c>
    </row>
    <row r="1319" spans="1:5">
      <c r="A1319" s="6" t="s">
        <v>2590</v>
      </c>
      <c r="B1319" s="6" t="s">
        <v>166</v>
      </c>
      <c r="C1319" s="6" t="s">
        <v>2591</v>
      </c>
      <c r="D1319" s="7">
        <v>17.2</v>
      </c>
      <c r="E1319" s="8">
        <v>43211</v>
      </c>
    </row>
    <row r="1320" spans="1:5">
      <c r="A1320" s="6" t="s">
        <v>2592</v>
      </c>
      <c r="B1320" s="6" t="s">
        <v>166</v>
      </c>
      <c r="C1320" s="6" t="s">
        <v>2593</v>
      </c>
      <c r="D1320" s="7">
        <v>19.399999999999999</v>
      </c>
      <c r="E1320" s="8">
        <v>37057</v>
      </c>
    </row>
    <row r="1321" spans="1:5">
      <c r="A1321" s="6" t="s">
        <v>2594</v>
      </c>
      <c r="B1321" s="6" t="s">
        <v>166</v>
      </c>
      <c r="C1321" s="6" t="s">
        <v>2595</v>
      </c>
      <c r="D1321" s="7">
        <v>14.6</v>
      </c>
      <c r="E1321" s="8">
        <v>37508</v>
      </c>
    </row>
    <row r="1322" spans="1:5">
      <c r="A1322" s="6" t="s">
        <v>2596</v>
      </c>
      <c r="B1322" s="6" t="s">
        <v>166</v>
      </c>
      <c r="C1322" s="6" t="s">
        <v>1065</v>
      </c>
      <c r="D1322" s="7">
        <v>18.7</v>
      </c>
      <c r="E1322" s="8">
        <v>41782</v>
      </c>
    </row>
    <row r="1323" spans="1:5">
      <c r="A1323" s="6" t="s">
        <v>2597</v>
      </c>
      <c r="B1323" s="6" t="s">
        <v>166</v>
      </c>
      <c r="C1323" s="6" t="s">
        <v>2598</v>
      </c>
      <c r="D1323" s="7">
        <v>20.5</v>
      </c>
      <c r="E1323" s="8">
        <v>36724</v>
      </c>
    </row>
    <row r="1324" spans="1:5">
      <c r="A1324" s="6" t="s">
        <v>2599</v>
      </c>
      <c r="B1324" s="6" t="s">
        <v>166</v>
      </c>
      <c r="C1324" s="6" t="s">
        <v>2600</v>
      </c>
      <c r="D1324" s="7">
        <v>12.1</v>
      </c>
      <c r="E1324" s="8">
        <v>50420</v>
      </c>
    </row>
    <row r="1325" spans="1:5">
      <c r="A1325" s="6" t="s">
        <v>2601</v>
      </c>
      <c r="B1325" s="6" t="s">
        <v>166</v>
      </c>
      <c r="C1325" s="6" t="s">
        <v>2014</v>
      </c>
      <c r="D1325" s="7">
        <v>8.6</v>
      </c>
      <c r="E1325" s="8">
        <v>61429</v>
      </c>
    </row>
    <row r="1326" spans="1:5">
      <c r="A1326" s="6" t="s">
        <v>2602</v>
      </c>
      <c r="B1326" s="6" t="s">
        <v>166</v>
      </c>
      <c r="C1326" s="6" t="s">
        <v>2603</v>
      </c>
      <c r="D1326" s="7">
        <v>13.6</v>
      </c>
      <c r="E1326" s="8">
        <v>41658</v>
      </c>
    </row>
    <row r="1327" spans="1:5">
      <c r="A1327" s="6" t="s">
        <v>2604</v>
      </c>
      <c r="B1327" s="6" t="s">
        <v>166</v>
      </c>
      <c r="C1327" s="6" t="s">
        <v>2605</v>
      </c>
      <c r="D1327" s="7">
        <v>19.2</v>
      </c>
      <c r="E1327" s="8">
        <v>38516</v>
      </c>
    </row>
    <row r="1328" spans="1:5">
      <c r="A1328" s="6" t="s">
        <v>2606</v>
      </c>
      <c r="B1328" s="6" t="s">
        <v>166</v>
      </c>
      <c r="C1328" s="6" t="s">
        <v>2607</v>
      </c>
      <c r="D1328" s="7">
        <v>18.600000000000001</v>
      </c>
      <c r="E1328" s="8">
        <v>43344</v>
      </c>
    </row>
    <row r="1329" spans="1:5">
      <c r="A1329" s="6" t="s">
        <v>2608</v>
      </c>
      <c r="B1329" s="6" t="s">
        <v>166</v>
      </c>
      <c r="C1329" s="6" t="s">
        <v>471</v>
      </c>
      <c r="D1329" s="7">
        <v>12.8</v>
      </c>
      <c r="E1329" s="8">
        <v>51183</v>
      </c>
    </row>
    <row r="1330" spans="1:5">
      <c r="A1330" s="6" t="s">
        <v>2609</v>
      </c>
      <c r="B1330" s="6" t="s">
        <v>166</v>
      </c>
      <c r="C1330" s="6" t="s">
        <v>1718</v>
      </c>
      <c r="D1330" s="7">
        <v>14.7</v>
      </c>
      <c r="E1330" s="8">
        <v>46667</v>
      </c>
    </row>
    <row r="1331" spans="1:5">
      <c r="A1331" s="6" t="s">
        <v>2610</v>
      </c>
      <c r="B1331" s="6" t="s">
        <v>166</v>
      </c>
      <c r="C1331" s="6" t="s">
        <v>2611</v>
      </c>
      <c r="D1331" s="7">
        <v>16.7</v>
      </c>
      <c r="E1331" s="8">
        <v>41861</v>
      </c>
    </row>
    <row r="1332" spans="1:5">
      <c r="A1332" s="6" t="s">
        <v>2612</v>
      </c>
      <c r="B1332" s="6" t="s">
        <v>166</v>
      </c>
      <c r="C1332" s="6" t="s">
        <v>2613</v>
      </c>
      <c r="D1332" s="7">
        <v>15.9</v>
      </c>
      <c r="E1332" s="8">
        <v>36741</v>
      </c>
    </row>
    <row r="1333" spans="1:5">
      <c r="A1333" s="6" t="s">
        <v>2614</v>
      </c>
      <c r="B1333" s="6" t="s">
        <v>166</v>
      </c>
      <c r="C1333" s="6" t="s">
        <v>2615</v>
      </c>
      <c r="D1333" s="7">
        <v>12.4</v>
      </c>
      <c r="E1333" s="8">
        <v>50807</v>
      </c>
    </row>
    <row r="1334" spans="1:5">
      <c r="A1334" s="6" t="s">
        <v>2616</v>
      </c>
      <c r="B1334" s="6" t="s">
        <v>166</v>
      </c>
      <c r="C1334" s="6" t="s">
        <v>2617</v>
      </c>
      <c r="D1334" s="7">
        <v>15.5</v>
      </c>
      <c r="E1334" s="8">
        <v>45800</v>
      </c>
    </row>
    <row r="1335" spans="1:5">
      <c r="A1335" s="6" t="s">
        <v>2618</v>
      </c>
      <c r="B1335" s="6" t="s">
        <v>166</v>
      </c>
      <c r="C1335" s="6" t="s">
        <v>708</v>
      </c>
      <c r="D1335" s="7">
        <v>15.7</v>
      </c>
      <c r="E1335" s="8">
        <v>47806</v>
      </c>
    </row>
    <row r="1336" spans="1:5">
      <c r="A1336" s="6" t="s">
        <v>2619</v>
      </c>
      <c r="B1336" s="6" t="s">
        <v>166</v>
      </c>
      <c r="C1336" s="6" t="s">
        <v>2620</v>
      </c>
      <c r="D1336" s="7">
        <v>14.2</v>
      </c>
      <c r="E1336" s="8">
        <v>62401</v>
      </c>
    </row>
    <row r="1337" spans="1:5">
      <c r="A1337" s="6" t="s">
        <v>2621</v>
      </c>
      <c r="B1337" s="6" t="s">
        <v>166</v>
      </c>
      <c r="C1337" s="6" t="s">
        <v>1352</v>
      </c>
      <c r="D1337" s="7">
        <v>24.8</v>
      </c>
      <c r="E1337" s="8">
        <v>41585</v>
      </c>
    </row>
    <row r="1338" spans="1:5">
      <c r="A1338" s="6" t="s">
        <v>2622</v>
      </c>
      <c r="B1338" s="6" t="s">
        <v>166</v>
      </c>
      <c r="C1338" s="6" t="s">
        <v>2623</v>
      </c>
      <c r="D1338" s="7">
        <v>14.8</v>
      </c>
      <c r="E1338" s="8">
        <v>42922</v>
      </c>
    </row>
    <row r="1339" spans="1:5">
      <c r="A1339" s="6" t="s">
        <v>2624</v>
      </c>
      <c r="B1339" s="6" t="s">
        <v>173</v>
      </c>
      <c r="C1339" s="6" t="s">
        <v>2625</v>
      </c>
      <c r="D1339" s="7">
        <v>10.199999999999999</v>
      </c>
      <c r="E1339" s="8">
        <v>63459</v>
      </c>
    </row>
    <row r="1340" spans="1:5">
      <c r="A1340" s="6" t="s">
        <v>2626</v>
      </c>
      <c r="B1340" s="6" t="s">
        <v>173</v>
      </c>
      <c r="C1340" s="6" t="s">
        <v>2627</v>
      </c>
      <c r="D1340" s="7">
        <v>14.2</v>
      </c>
      <c r="E1340" s="8">
        <v>43817</v>
      </c>
    </row>
    <row r="1341" spans="1:5">
      <c r="A1341" s="6" t="s">
        <v>2628</v>
      </c>
      <c r="B1341" s="6" t="s">
        <v>173</v>
      </c>
      <c r="C1341" s="6" t="s">
        <v>2629</v>
      </c>
      <c r="D1341" s="7">
        <v>7.1</v>
      </c>
      <c r="E1341" s="8">
        <v>73276</v>
      </c>
    </row>
    <row r="1342" spans="1:5">
      <c r="A1342" s="6" t="s">
        <v>2630</v>
      </c>
      <c r="B1342" s="6" t="s">
        <v>173</v>
      </c>
      <c r="C1342" s="6" t="s">
        <v>2631</v>
      </c>
      <c r="D1342" s="7">
        <v>11.3</v>
      </c>
      <c r="E1342" s="8">
        <v>54304</v>
      </c>
    </row>
    <row r="1343" spans="1:5">
      <c r="A1343" s="6" t="s">
        <v>2632</v>
      </c>
      <c r="B1343" s="6" t="s">
        <v>173</v>
      </c>
      <c r="C1343" s="6" t="s">
        <v>2633</v>
      </c>
      <c r="D1343" s="7">
        <v>16.2</v>
      </c>
      <c r="E1343" s="8">
        <v>46031</v>
      </c>
    </row>
    <row r="1344" spans="1:5">
      <c r="A1344" s="6" t="s">
        <v>2634</v>
      </c>
      <c r="B1344" s="6" t="s">
        <v>173</v>
      </c>
      <c r="C1344" s="6" t="s">
        <v>591</v>
      </c>
      <c r="D1344" s="7">
        <v>11.4</v>
      </c>
      <c r="E1344" s="8">
        <v>52513</v>
      </c>
    </row>
    <row r="1345" spans="1:5">
      <c r="A1345" s="6" t="s">
        <v>2635</v>
      </c>
      <c r="B1345" s="6" t="s">
        <v>173</v>
      </c>
      <c r="C1345" s="6" t="s">
        <v>2636</v>
      </c>
      <c r="D1345" s="7">
        <v>11.5</v>
      </c>
      <c r="E1345" s="8">
        <v>47583</v>
      </c>
    </row>
    <row r="1346" spans="1:5">
      <c r="A1346" s="6" t="s">
        <v>2637</v>
      </c>
      <c r="B1346" s="6" t="s">
        <v>173</v>
      </c>
      <c r="C1346" s="6" t="s">
        <v>2638</v>
      </c>
      <c r="D1346" s="7">
        <v>17.2</v>
      </c>
      <c r="E1346" s="8">
        <v>49664</v>
      </c>
    </row>
    <row r="1347" spans="1:5">
      <c r="A1347" s="6" t="s">
        <v>2639</v>
      </c>
      <c r="B1347" s="6" t="s">
        <v>173</v>
      </c>
      <c r="C1347" s="6" t="s">
        <v>1468</v>
      </c>
      <c r="D1347" s="7">
        <v>8.3000000000000007</v>
      </c>
      <c r="E1347" s="8">
        <v>56330</v>
      </c>
    </row>
    <row r="1348" spans="1:5">
      <c r="A1348" s="6" t="s">
        <v>2640</v>
      </c>
      <c r="B1348" s="6" t="s">
        <v>173</v>
      </c>
      <c r="C1348" s="6" t="s">
        <v>2641</v>
      </c>
      <c r="D1348" s="7">
        <v>10.8</v>
      </c>
      <c r="E1348" s="8">
        <v>54945</v>
      </c>
    </row>
    <row r="1349" spans="1:5">
      <c r="A1349" s="6" t="s">
        <v>2642</v>
      </c>
      <c r="B1349" s="6" t="s">
        <v>173</v>
      </c>
      <c r="C1349" s="6" t="s">
        <v>2643</v>
      </c>
      <c r="D1349" s="7">
        <v>4.5</v>
      </c>
      <c r="E1349" s="8">
        <v>93857</v>
      </c>
    </row>
    <row r="1350" spans="1:5">
      <c r="A1350" s="6" t="s">
        <v>2644</v>
      </c>
      <c r="B1350" s="6" t="s">
        <v>173</v>
      </c>
      <c r="C1350" s="6" t="s">
        <v>1474</v>
      </c>
      <c r="D1350" s="7">
        <v>15</v>
      </c>
      <c r="E1350" s="8">
        <v>47645</v>
      </c>
    </row>
    <row r="1351" spans="1:5">
      <c r="A1351" s="6" t="s">
        <v>2645</v>
      </c>
      <c r="B1351" s="6" t="s">
        <v>173</v>
      </c>
      <c r="C1351" s="6" t="s">
        <v>2508</v>
      </c>
      <c r="D1351" s="7">
        <v>11.1</v>
      </c>
      <c r="E1351" s="8">
        <v>50896</v>
      </c>
    </row>
    <row r="1352" spans="1:5">
      <c r="A1352" s="6" t="s">
        <v>2646</v>
      </c>
      <c r="B1352" s="6" t="s">
        <v>173</v>
      </c>
      <c r="C1352" s="6" t="s">
        <v>2647</v>
      </c>
      <c r="D1352" s="7">
        <v>6.3</v>
      </c>
      <c r="E1352" s="8">
        <v>70036</v>
      </c>
    </row>
    <row r="1353" spans="1:5">
      <c r="A1353" s="6" t="s">
        <v>2648</v>
      </c>
      <c r="B1353" s="6" t="s">
        <v>173</v>
      </c>
      <c r="C1353" s="6" t="s">
        <v>383</v>
      </c>
      <c r="D1353" s="7">
        <v>12.1</v>
      </c>
      <c r="E1353" s="8">
        <v>60417</v>
      </c>
    </row>
    <row r="1354" spans="1:5">
      <c r="A1354" s="6" t="s">
        <v>2649</v>
      </c>
      <c r="B1354" s="6" t="s">
        <v>173</v>
      </c>
      <c r="C1354" s="6" t="s">
        <v>1414</v>
      </c>
      <c r="D1354" s="7">
        <v>14.6</v>
      </c>
      <c r="E1354" s="8">
        <v>42689</v>
      </c>
    </row>
    <row r="1355" spans="1:5">
      <c r="A1355" s="6" t="s">
        <v>2650</v>
      </c>
      <c r="B1355" s="6" t="s">
        <v>173</v>
      </c>
      <c r="C1355" s="6" t="s">
        <v>1163</v>
      </c>
      <c r="D1355" s="7">
        <v>11.1</v>
      </c>
      <c r="E1355" s="8">
        <v>50350</v>
      </c>
    </row>
    <row r="1356" spans="1:5">
      <c r="A1356" s="6" t="s">
        <v>2651</v>
      </c>
      <c r="B1356" s="6" t="s">
        <v>173</v>
      </c>
      <c r="C1356" s="6" t="s">
        <v>2652</v>
      </c>
      <c r="D1356" s="7">
        <v>13.7</v>
      </c>
      <c r="E1356" s="8">
        <v>49448</v>
      </c>
    </row>
    <row r="1357" spans="1:5">
      <c r="A1357" s="6" t="s">
        <v>2653</v>
      </c>
      <c r="B1357" s="6" t="s">
        <v>173</v>
      </c>
      <c r="C1357" s="6" t="s">
        <v>2654</v>
      </c>
      <c r="D1357" s="7">
        <v>10.4</v>
      </c>
      <c r="E1357" s="8">
        <v>50755</v>
      </c>
    </row>
    <row r="1358" spans="1:5">
      <c r="A1358" s="6" t="s">
        <v>2655</v>
      </c>
      <c r="B1358" s="6" t="s">
        <v>173</v>
      </c>
      <c r="C1358" s="6" t="s">
        <v>2656</v>
      </c>
      <c r="D1358" s="7">
        <v>7.1</v>
      </c>
      <c r="E1358" s="8">
        <v>77576</v>
      </c>
    </row>
    <row r="1359" spans="1:5">
      <c r="A1359" s="6" t="s">
        <v>2657</v>
      </c>
      <c r="B1359" s="6" t="s">
        <v>173</v>
      </c>
      <c r="C1359" s="6" t="s">
        <v>1177</v>
      </c>
      <c r="D1359" s="7">
        <v>6.9</v>
      </c>
      <c r="E1359" s="8">
        <v>65494</v>
      </c>
    </row>
    <row r="1360" spans="1:5">
      <c r="A1360" s="6" t="s">
        <v>2658</v>
      </c>
      <c r="B1360" s="6" t="s">
        <v>173</v>
      </c>
      <c r="C1360" s="6" t="s">
        <v>871</v>
      </c>
      <c r="D1360" s="7">
        <v>8.8000000000000007</v>
      </c>
      <c r="E1360" s="8">
        <v>56819</v>
      </c>
    </row>
    <row r="1361" spans="1:5">
      <c r="A1361" s="6" t="s">
        <v>2659</v>
      </c>
      <c r="B1361" s="6" t="s">
        <v>173</v>
      </c>
      <c r="C1361" s="6" t="s">
        <v>2660</v>
      </c>
      <c r="D1361" s="7">
        <v>11.3</v>
      </c>
      <c r="E1361" s="8">
        <v>52169</v>
      </c>
    </row>
    <row r="1362" spans="1:5">
      <c r="A1362" s="6" t="s">
        <v>2661</v>
      </c>
      <c r="B1362" s="6" t="s">
        <v>173</v>
      </c>
      <c r="C1362" s="6" t="s">
        <v>2662</v>
      </c>
      <c r="D1362" s="7">
        <v>10.8</v>
      </c>
      <c r="E1362" s="8">
        <v>52170</v>
      </c>
    </row>
    <row r="1363" spans="1:5">
      <c r="A1363" s="6" t="s">
        <v>2663</v>
      </c>
      <c r="B1363" s="6" t="s">
        <v>173</v>
      </c>
      <c r="C1363" s="6" t="s">
        <v>2664</v>
      </c>
      <c r="D1363" s="7">
        <v>13.4</v>
      </c>
      <c r="E1363" s="8">
        <v>47418</v>
      </c>
    </row>
    <row r="1364" spans="1:5">
      <c r="A1364" s="6" t="s">
        <v>2665</v>
      </c>
      <c r="B1364" s="6" t="s">
        <v>173</v>
      </c>
      <c r="C1364" s="6" t="s">
        <v>2666</v>
      </c>
      <c r="D1364" s="7">
        <v>8.9</v>
      </c>
      <c r="E1364" s="8">
        <v>60285</v>
      </c>
    </row>
    <row r="1365" spans="1:5">
      <c r="A1365" s="6" t="s">
        <v>2667</v>
      </c>
      <c r="B1365" s="6" t="s">
        <v>173</v>
      </c>
      <c r="C1365" s="6" t="s">
        <v>632</v>
      </c>
      <c r="D1365" s="7">
        <v>10.6</v>
      </c>
      <c r="E1365" s="8">
        <v>50570</v>
      </c>
    </row>
    <row r="1366" spans="1:5">
      <c r="A1366" s="6" t="s">
        <v>2668</v>
      </c>
      <c r="B1366" s="6" t="s">
        <v>173</v>
      </c>
      <c r="C1366" s="6" t="s">
        <v>2669</v>
      </c>
      <c r="D1366" s="7">
        <v>10.9</v>
      </c>
      <c r="E1366" s="8">
        <v>68902</v>
      </c>
    </row>
    <row r="1367" spans="1:5">
      <c r="A1367" s="6" t="s">
        <v>2670</v>
      </c>
      <c r="B1367" s="6" t="s">
        <v>173</v>
      </c>
      <c r="C1367" s="6" t="s">
        <v>425</v>
      </c>
      <c r="D1367" s="7">
        <v>8.1999999999999993</v>
      </c>
      <c r="E1367" s="8">
        <v>56276</v>
      </c>
    </row>
    <row r="1368" spans="1:5">
      <c r="A1368" s="6" t="s">
        <v>2671</v>
      </c>
      <c r="B1368" s="6" t="s">
        <v>173</v>
      </c>
      <c r="C1368" s="6" t="s">
        <v>2672</v>
      </c>
      <c r="D1368" s="7">
        <v>10.6</v>
      </c>
      <c r="E1368" s="8">
        <v>52841</v>
      </c>
    </row>
    <row r="1369" spans="1:5">
      <c r="A1369" s="6" t="s">
        <v>2673</v>
      </c>
      <c r="B1369" s="6" t="s">
        <v>173</v>
      </c>
      <c r="C1369" s="6" t="s">
        <v>2674</v>
      </c>
      <c r="D1369" s="7">
        <v>7.7</v>
      </c>
      <c r="E1369" s="8">
        <v>63134</v>
      </c>
    </row>
    <row r="1370" spans="1:5">
      <c r="A1370" s="6" t="s">
        <v>2675</v>
      </c>
      <c r="B1370" s="6" t="s">
        <v>173</v>
      </c>
      <c r="C1370" s="6" t="s">
        <v>2676</v>
      </c>
      <c r="D1370" s="7">
        <v>12.7</v>
      </c>
      <c r="E1370" s="8">
        <v>52064</v>
      </c>
    </row>
    <row r="1371" spans="1:5">
      <c r="A1371" s="6" t="s">
        <v>2677</v>
      </c>
      <c r="B1371" s="6" t="s">
        <v>173</v>
      </c>
      <c r="C1371" s="6" t="s">
        <v>427</v>
      </c>
      <c r="D1371" s="7">
        <v>9.1999999999999993</v>
      </c>
      <c r="E1371" s="8">
        <v>54001</v>
      </c>
    </row>
    <row r="1372" spans="1:5">
      <c r="A1372" s="6" t="s">
        <v>2678</v>
      </c>
      <c r="B1372" s="6" t="s">
        <v>173</v>
      </c>
      <c r="C1372" s="6" t="s">
        <v>2679</v>
      </c>
      <c r="D1372" s="7">
        <v>11.7</v>
      </c>
      <c r="E1372" s="8">
        <v>48907</v>
      </c>
    </row>
    <row r="1373" spans="1:5">
      <c r="A1373" s="6" t="s">
        <v>2680</v>
      </c>
      <c r="B1373" s="6" t="s">
        <v>173</v>
      </c>
      <c r="C1373" s="6" t="s">
        <v>2681</v>
      </c>
      <c r="D1373" s="7">
        <v>10.9</v>
      </c>
      <c r="E1373" s="8">
        <v>52597</v>
      </c>
    </row>
    <row r="1374" spans="1:5">
      <c r="A1374" s="6" t="s">
        <v>2682</v>
      </c>
      <c r="B1374" s="6" t="s">
        <v>173</v>
      </c>
      <c r="C1374" s="6" t="s">
        <v>2683</v>
      </c>
      <c r="D1374" s="7">
        <v>10.199999999999999</v>
      </c>
      <c r="E1374" s="8">
        <v>55545</v>
      </c>
    </row>
    <row r="1375" spans="1:5">
      <c r="A1375" s="6" t="s">
        <v>2684</v>
      </c>
      <c r="B1375" s="6" t="s">
        <v>173</v>
      </c>
      <c r="C1375" s="6" t="s">
        <v>2685</v>
      </c>
      <c r="D1375" s="7">
        <v>14.3</v>
      </c>
      <c r="E1375" s="8">
        <v>46807</v>
      </c>
    </row>
    <row r="1376" spans="1:5">
      <c r="A1376" s="6" t="s">
        <v>2686</v>
      </c>
      <c r="B1376" s="6" t="s">
        <v>173</v>
      </c>
      <c r="C1376" s="6" t="s">
        <v>2687</v>
      </c>
      <c r="D1376" s="7">
        <v>8.4</v>
      </c>
      <c r="E1376" s="8">
        <v>50764</v>
      </c>
    </row>
    <row r="1377" spans="1:5">
      <c r="A1377" s="6" t="s">
        <v>2688</v>
      </c>
      <c r="B1377" s="6" t="s">
        <v>173</v>
      </c>
      <c r="C1377" s="6" t="s">
        <v>751</v>
      </c>
      <c r="D1377" s="7">
        <v>9.8000000000000007</v>
      </c>
      <c r="E1377" s="8">
        <v>53093</v>
      </c>
    </row>
    <row r="1378" spans="1:5">
      <c r="A1378" s="6" t="s">
        <v>2689</v>
      </c>
      <c r="B1378" s="6" t="s">
        <v>173</v>
      </c>
      <c r="C1378" s="6" t="s">
        <v>2690</v>
      </c>
      <c r="D1378" s="7">
        <v>11.7</v>
      </c>
      <c r="E1378" s="8">
        <v>46128</v>
      </c>
    </row>
    <row r="1379" spans="1:5">
      <c r="A1379" s="6" t="s">
        <v>2691</v>
      </c>
      <c r="B1379" s="6" t="s">
        <v>173</v>
      </c>
      <c r="C1379" s="6" t="s">
        <v>2692</v>
      </c>
      <c r="D1379" s="7">
        <v>8.5</v>
      </c>
      <c r="E1379" s="8">
        <v>62672</v>
      </c>
    </row>
    <row r="1380" spans="1:5">
      <c r="A1380" s="6" t="s">
        <v>2693</v>
      </c>
      <c r="B1380" s="6" t="s">
        <v>173</v>
      </c>
      <c r="C1380" s="6" t="s">
        <v>653</v>
      </c>
      <c r="D1380" s="7">
        <v>9.3000000000000007</v>
      </c>
      <c r="E1380" s="8">
        <v>52164</v>
      </c>
    </row>
    <row r="1381" spans="1:5">
      <c r="A1381" s="6" t="s">
        <v>2694</v>
      </c>
      <c r="B1381" s="6" t="s">
        <v>173</v>
      </c>
      <c r="C1381" s="6" t="s">
        <v>1839</v>
      </c>
      <c r="D1381" s="7">
        <v>12.2</v>
      </c>
      <c r="E1381" s="8">
        <v>55051</v>
      </c>
    </row>
    <row r="1382" spans="1:5">
      <c r="A1382" s="6" t="s">
        <v>2695</v>
      </c>
      <c r="B1382" s="6" t="s">
        <v>173</v>
      </c>
      <c r="C1382" s="6" t="s">
        <v>2696</v>
      </c>
      <c r="D1382" s="7">
        <v>8.6</v>
      </c>
      <c r="E1382" s="8">
        <v>60549</v>
      </c>
    </row>
    <row r="1383" spans="1:5">
      <c r="A1383" s="6" t="s">
        <v>2697</v>
      </c>
      <c r="B1383" s="6" t="s">
        <v>173</v>
      </c>
      <c r="C1383" s="6" t="s">
        <v>2698</v>
      </c>
      <c r="D1383" s="7">
        <v>21.5</v>
      </c>
      <c r="E1383" s="8">
        <v>40849</v>
      </c>
    </row>
    <row r="1384" spans="1:5">
      <c r="A1384" s="6" t="s">
        <v>2699</v>
      </c>
      <c r="B1384" s="6" t="s">
        <v>173</v>
      </c>
      <c r="C1384" s="6" t="s">
        <v>451</v>
      </c>
      <c r="D1384" s="7">
        <v>8.3000000000000007</v>
      </c>
      <c r="E1384" s="8">
        <v>55889</v>
      </c>
    </row>
    <row r="1385" spans="1:5">
      <c r="A1385" s="6" t="s">
        <v>2700</v>
      </c>
      <c r="B1385" s="6" t="s">
        <v>173</v>
      </c>
      <c r="C1385" s="6" t="s">
        <v>1053</v>
      </c>
      <c r="D1385" s="7">
        <v>13.6</v>
      </c>
      <c r="E1385" s="8">
        <v>48478</v>
      </c>
    </row>
    <row r="1386" spans="1:5">
      <c r="A1386" s="6" t="s">
        <v>2701</v>
      </c>
      <c r="B1386" s="6" t="s">
        <v>173</v>
      </c>
      <c r="C1386" s="6" t="s">
        <v>2702</v>
      </c>
      <c r="D1386" s="7">
        <v>7.9</v>
      </c>
      <c r="E1386" s="8">
        <v>58607</v>
      </c>
    </row>
    <row r="1387" spans="1:5">
      <c r="A1387" s="6" t="s">
        <v>2703</v>
      </c>
      <c r="B1387" s="6" t="s">
        <v>173</v>
      </c>
      <c r="C1387" s="6" t="s">
        <v>2704</v>
      </c>
      <c r="D1387" s="7">
        <v>12.4</v>
      </c>
      <c r="E1387" s="8">
        <v>50633</v>
      </c>
    </row>
    <row r="1388" spans="1:5">
      <c r="A1388" s="6" t="s">
        <v>2705</v>
      </c>
      <c r="B1388" s="6" t="s">
        <v>173</v>
      </c>
      <c r="C1388" s="6" t="s">
        <v>2706</v>
      </c>
      <c r="D1388" s="7">
        <v>10.9</v>
      </c>
      <c r="E1388" s="8">
        <v>54245</v>
      </c>
    </row>
    <row r="1389" spans="1:5">
      <c r="A1389" s="6" t="s">
        <v>2707</v>
      </c>
      <c r="B1389" s="6" t="s">
        <v>173</v>
      </c>
      <c r="C1389" s="6" t="s">
        <v>2708</v>
      </c>
      <c r="D1389" s="7">
        <v>10.8</v>
      </c>
      <c r="E1389" s="8">
        <v>50878</v>
      </c>
    </row>
    <row r="1390" spans="1:5">
      <c r="A1390" s="6" t="s">
        <v>2709</v>
      </c>
      <c r="B1390" s="6" t="s">
        <v>173</v>
      </c>
      <c r="C1390" s="6" t="s">
        <v>1274</v>
      </c>
      <c r="D1390" s="7">
        <v>9</v>
      </c>
      <c r="E1390" s="8">
        <v>50378</v>
      </c>
    </row>
    <row r="1391" spans="1:5">
      <c r="A1391" s="6" t="s">
        <v>2710</v>
      </c>
      <c r="B1391" s="6" t="s">
        <v>173</v>
      </c>
      <c r="C1391" s="6" t="s">
        <v>2711</v>
      </c>
      <c r="D1391" s="7">
        <v>10.7</v>
      </c>
      <c r="E1391" s="8">
        <v>58839</v>
      </c>
    </row>
    <row r="1392" spans="1:5">
      <c r="A1392" s="6" t="s">
        <v>2712</v>
      </c>
      <c r="B1392" s="6" t="s">
        <v>173</v>
      </c>
      <c r="C1392" s="6" t="s">
        <v>2713</v>
      </c>
      <c r="D1392" s="7">
        <v>12.9</v>
      </c>
      <c r="E1392" s="8">
        <v>50100</v>
      </c>
    </row>
    <row r="1393" spans="1:5">
      <c r="A1393" s="6" t="s">
        <v>2714</v>
      </c>
      <c r="B1393" s="6" t="s">
        <v>173</v>
      </c>
      <c r="C1393" s="6" t="s">
        <v>2715</v>
      </c>
      <c r="D1393" s="7">
        <v>11.7</v>
      </c>
      <c r="E1393" s="8">
        <v>50775</v>
      </c>
    </row>
    <row r="1394" spans="1:5">
      <c r="A1394" s="6" t="s">
        <v>2716</v>
      </c>
      <c r="B1394" s="6" t="s">
        <v>173</v>
      </c>
      <c r="C1394" s="6" t="s">
        <v>2717</v>
      </c>
      <c r="D1394" s="7">
        <v>8.9</v>
      </c>
      <c r="E1394" s="8">
        <v>70063</v>
      </c>
    </row>
    <row r="1395" spans="1:5">
      <c r="A1395" s="6" t="s">
        <v>2718</v>
      </c>
      <c r="B1395" s="6" t="s">
        <v>173</v>
      </c>
      <c r="C1395" s="6" t="s">
        <v>2719</v>
      </c>
      <c r="D1395" s="7">
        <v>9.6999999999999993</v>
      </c>
      <c r="E1395" s="8">
        <v>55357</v>
      </c>
    </row>
    <row r="1396" spans="1:5">
      <c r="A1396" s="6" t="s">
        <v>2720</v>
      </c>
      <c r="B1396" s="6" t="s">
        <v>173</v>
      </c>
      <c r="C1396" s="6" t="s">
        <v>2721</v>
      </c>
      <c r="D1396" s="7">
        <v>10.4</v>
      </c>
      <c r="E1396" s="8">
        <v>51341</v>
      </c>
    </row>
    <row r="1397" spans="1:5">
      <c r="A1397" s="6" t="s">
        <v>2722</v>
      </c>
      <c r="B1397" s="6" t="s">
        <v>173</v>
      </c>
      <c r="C1397" s="6" t="s">
        <v>2723</v>
      </c>
      <c r="D1397" s="7">
        <v>13.9</v>
      </c>
      <c r="E1397" s="8">
        <v>46332</v>
      </c>
    </row>
    <row r="1398" spans="1:5">
      <c r="A1398" s="6" t="s">
        <v>2724</v>
      </c>
      <c r="B1398" s="6" t="s">
        <v>173</v>
      </c>
      <c r="C1398" s="6" t="s">
        <v>2725</v>
      </c>
      <c r="D1398" s="7">
        <v>11</v>
      </c>
      <c r="E1398" s="8">
        <v>51939</v>
      </c>
    </row>
    <row r="1399" spans="1:5">
      <c r="A1399" s="6" t="s">
        <v>2726</v>
      </c>
      <c r="B1399" s="6" t="s">
        <v>173</v>
      </c>
      <c r="C1399" s="6" t="s">
        <v>681</v>
      </c>
      <c r="D1399" s="7">
        <v>11.8</v>
      </c>
      <c r="E1399" s="8">
        <v>54270</v>
      </c>
    </row>
    <row r="1400" spans="1:5">
      <c r="A1400" s="6" t="s">
        <v>2727</v>
      </c>
      <c r="B1400" s="6" t="s">
        <v>173</v>
      </c>
      <c r="C1400" s="6" t="s">
        <v>683</v>
      </c>
      <c r="D1400" s="7">
        <v>8.4</v>
      </c>
      <c r="E1400" s="8">
        <v>53267</v>
      </c>
    </row>
    <row r="1401" spans="1:5">
      <c r="A1401" s="6" t="s">
        <v>2728</v>
      </c>
      <c r="B1401" s="6" t="s">
        <v>173</v>
      </c>
      <c r="C1401" s="6" t="s">
        <v>2729</v>
      </c>
      <c r="D1401" s="7">
        <v>15.1</v>
      </c>
      <c r="E1401" s="8">
        <v>57299</v>
      </c>
    </row>
    <row r="1402" spans="1:5">
      <c r="A1402" s="6" t="s">
        <v>2730</v>
      </c>
      <c r="B1402" s="6" t="s">
        <v>173</v>
      </c>
      <c r="C1402" s="6" t="s">
        <v>2731</v>
      </c>
      <c r="D1402" s="7">
        <v>9.6999999999999993</v>
      </c>
      <c r="E1402" s="8">
        <v>52244</v>
      </c>
    </row>
    <row r="1403" spans="1:5">
      <c r="A1403" s="6" t="s">
        <v>2732</v>
      </c>
      <c r="B1403" s="6" t="s">
        <v>173</v>
      </c>
      <c r="C1403" s="6" t="s">
        <v>2733</v>
      </c>
      <c r="D1403" s="7">
        <v>11</v>
      </c>
      <c r="E1403" s="8">
        <v>48520</v>
      </c>
    </row>
    <row r="1404" spans="1:5">
      <c r="A1404" s="6" t="s">
        <v>2734</v>
      </c>
      <c r="B1404" s="6" t="s">
        <v>173</v>
      </c>
      <c r="C1404" s="6" t="s">
        <v>2735</v>
      </c>
      <c r="D1404" s="7">
        <v>9.5</v>
      </c>
      <c r="E1404" s="8">
        <v>56835</v>
      </c>
    </row>
    <row r="1405" spans="1:5">
      <c r="A1405" s="6" t="s">
        <v>2736</v>
      </c>
      <c r="B1405" s="6" t="s">
        <v>173</v>
      </c>
      <c r="C1405" s="6" t="s">
        <v>2029</v>
      </c>
      <c r="D1405" s="7">
        <v>9.1999999999999993</v>
      </c>
      <c r="E1405" s="8">
        <v>59863</v>
      </c>
    </row>
    <row r="1406" spans="1:5">
      <c r="A1406" s="6" t="s">
        <v>2737</v>
      </c>
      <c r="B1406" s="6" t="s">
        <v>173</v>
      </c>
      <c r="C1406" s="6" t="s">
        <v>2738</v>
      </c>
      <c r="D1406" s="7">
        <v>9.6999999999999993</v>
      </c>
      <c r="E1406" s="8">
        <v>55462</v>
      </c>
    </row>
    <row r="1407" spans="1:5">
      <c r="A1407" s="6" t="s">
        <v>2739</v>
      </c>
      <c r="B1407" s="6" t="s">
        <v>173</v>
      </c>
      <c r="C1407" s="6" t="s">
        <v>2740</v>
      </c>
      <c r="D1407" s="7">
        <v>9.4</v>
      </c>
      <c r="E1407" s="8">
        <v>54416</v>
      </c>
    </row>
    <row r="1408" spans="1:5">
      <c r="A1408" s="6" t="s">
        <v>2741</v>
      </c>
      <c r="B1408" s="6" t="s">
        <v>173</v>
      </c>
      <c r="C1408" s="6" t="s">
        <v>2742</v>
      </c>
      <c r="D1408" s="7">
        <v>13.4</v>
      </c>
      <c r="E1408" s="8">
        <v>50141</v>
      </c>
    </row>
    <row r="1409" spans="1:5">
      <c r="A1409" s="6" t="s">
        <v>2743</v>
      </c>
      <c r="B1409" s="6" t="s">
        <v>173</v>
      </c>
      <c r="C1409" s="6" t="s">
        <v>694</v>
      </c>
      <c r="D1409" s="7">
        <v>5.0999999999999996</v>
      </c>
      <c r="E1409" s="8">
        <v>92898</v>
      </c>
    </row>
    <row r="1410" spans="1:5">
      <c r="A1410" s="6" t="s">
        <v>2744</v>
      </c>
      <c r="B1410" s="6" t="s">
        <v>173</v>
      </c>
      <c r="C1410" s="6" t="s">
        <v>2745</v>
      </c>
      <c r="D1410" s="7">
        <v>7.5</v>
      </c>
      <c r="E1410" s="8">
        <v>79495</v>
      </c>
    </row>
    <row r="1411" spans="1:5">
      <c r="A1411" s="6" t="s">
        <v>2746</v>
      </c>
      <c r="B1411" s="6" t="s">
        <v>173</v>
      </c>
      <c r="C1411" s="6" t="s">
        <v>2747</v>
      </c>
      <c r="D1411" s="7">
        <v>8.9</v>
      </c>
      <c r="E1411" s="8">
        <v>57052</v>
      </c>
    </row>
    <row r="1412" spans="1:5">
      <c r="A1412" s="6" t="s">
        <v>2748</v>
      </c>
      <c r="B1412" s="6" t="s">
        <v>173</v>
      </c>
      <c r="C1412" s="6" t="s">
        <v>2749</v>
      </c>
      <c r="D1412" s="7">
        <v>13.5</v>
      </c>
      <c r="E1412" s="8">
        <v>55244</v>
      </c>
    </row>
    <row r="1413" spans="1:5">
      <c r="A1413" s="6" t="s">
        <v>2750</v>
      </c>
      <c r="B1413" s="6" t="s">
        <v>173</v>
      </c>
      <c r="C1413" s="6" t="s">
        <v>2751</v>
      </c>
      <c r="D1413" s="7">
        <v>9.4</v>
      </c>
      <c r="E1413" s="8">
        <v>60970</v>
      </c>
    </row>
    <row r="1414" spans="1:5">
      <c r="A1414" s="6" t="s">
        <v>2752</v>
      </c>
      <c r="B1414" s="6" t="s">
        <v>173</v>
      </c>
      <c r="C1414" s="6" t="s">
        <v>2054</v>
      </c>
      <c r="D1414" s="7">
        <v>10.9</v>
      </c>
      <c r="E1414" s="8">
        <v>54323</v>
      </c>
    </row>
    <row r="1415" spans="1:5">
      <c r="A1415" s="6" t="s">
        <v>2753</v>
      </c>
      <c r="B1415" s="6" t="s">
        <v>173</v>
      </c>
      <c r="C1415" s="6" t="s">
        <v>2754</v>
      </c>
      <c r="D1415" s="7">
        <v>11.9</v>
      </c>
      <c r="E1415" s="8">
        <v>47130</v>
      </c>
    </row>
    <row r="1416" spans="1:5">
      <c r="A1416" s="6" t="s">
        <v>2755</v>
      </c>
      <c r="B1416" s="6" t="s">
        <v>173</v>
      </c>
      <c r="C1416" s="6" t="s">
        <v>2236</v>
      </c>
      <c r="D1416" s="7">
        <v>12.8</v>
      </c>
      <c r="E1416" s="8">
        <v>48840</v>
      </c>
    </row>
    <row r="1417" spans="1:5">
      <c r="A1417" s="6" t="s">
        <v>2756</v>
      </c>
      <c r="B1417" s="6" t="s">
        <v>173</v>
      </c>
      <c r="C1417" s="6" t="s">
        <v>2757</v>
      </c>
      <c r="D1417" s="7">
        <v>14.4</v>
      </c>
      <c r="E1417" s="8">
        <v>46764</v>
      </c>
    </row>
    <row r="1418" spans="1:5">
      <c r="A1418" s="6" t="s">
        <v>2758</v>
      </c>
      <c r="B1418" s="6" t="s">
        <v>173</v>
      </c>
      <c r="C1418" s="6" t="s">
        <v>2759</v>
      </c>
      <c r="D1418" s="7">
        <v>6.9</v>
      </c>
      <c r="E1418" s="8">
        <v>57873</v>
      </c>
    </row>
    <row r="1419" spans="1:5">
      <c r="A1419" s="6" t="s">
        <v>2760</v>
      </c>
      <c r="B1419" s="6" t="s">
        <v>173</v>
      </c>
      <c r="C1419" s="6" t="s">
        <v>2761</v>
      </c>
      <c r="D1419" s="7">
        <v>15</v>
      </c>
      <c r="E1419" s="8">
        <v>45597</v>
      </c>
    </row>
    <row r="1420" spans="1:5">
      <c r="A1420" s="6" t="s">
        <v>2762</v>
      </c>
      <c r="B1420" s="6" t="s">
        <v>173</v>
      </c>
      <c r="C1420" s="6" t="s">
        <v>2763</v>
      </c>
      <c r="D1420" s="7">
        <v>9.9</v>
      </c>
      <c r="E1420" s="8">
        <v>54495</v>
      </c>
    </row>
    <row r="1421" spans="1:5">
      <c r="A1421" s="6" t="s">
        <v>2764</v>
      </c>
      <c r="B1421" s="6" t="s">
        <v>173</v>
      </c>
      <c r="C1421" s="6" t="s">
        <v>485</v>
      </c>
      <c r="D1421" s="7">
        <v>5.0999999999999996</v>
      </c>
      <c r="E1421" s="8">
        <v>88329</v>
      </c>
    </row>
    <row r="1422" spans="1:5">
      <c r="A1422" s="6" t="s">
        <v>2765</v>
      </c>
      <c r="B1422" s="6" t="s">
        <v>173</v>
      </c>
      <c r="C1422" s="6" t="s">
        <v>2766</v>
      </c>
      <c r="D1422" s="7">
        <v>11.3</v>
      </c>
      <c r="E1422" s="8">
        <v>48044</v>
      </c>
    </row>
    <row r="1423" spans="1:5">
      <c r="A1423" s="6" t="s">
        <v>2767</v>
      </c>
      <c r="B1423" s="6" t="s">
        <v>173</v>
      </c>
      <c r="C1423" s="6" t="s">
        <v>2768</v>
      </c>
      <c r="D1423" s="7">
        <v>9.8000000000000007</v>
      </c>
      <c r="E1423" s="8">
        <v>56583</v>
      </c>
    </row>
    <row r="1424" spans="1:5">
      <c r="A1424" s="6" t="s">
        <v>2769</v>
      </c>
      <c r="B1424" s="6" t="s">
        <v>173</v>
      </c>
      <c r="C1424" s="6" t="s">
        <v>2770</v>
      </c>
      <c r="D1424" s="7">
        <v>12.7</v>
      </c>
      <c r="E1424" s="8">
        <v>54367</v>
      </c>
    </row>
    <row r="1425" spans="1:5">
      <c r="A1425" s="6" t="s">
        <v>2771</v>
      </c>
      <c r="B1425" s="6" t="s">
        <v>173</v>
      </c>
      <c r="C1425" s="6" t="s">
        <v>1898</v>
      </c>
      <c r="D1425" s="7">
        <v>5.0999999999999996</v>
      </c>
      <c r="E1425" s="8">
        <v>76407</v>
      </c>
    </row>
    <row r="1426" spans="1:5">
      <c r="A1426" s="6" t="s">
        <v>2772</v>
      </c>
      <c r="B1426" s="6" t="s">
        <v>173</v>
      </c>
      <c r="C1426" s="6" t="s">
        <v>2773</v>
      </c>
      <c r="D1426" s="7">
        <v>12.5</v>
      </c>
      <c r="E1426" s="8">
        <v>51569</v>
      </c>
    </row>
    <row r="1427" spans="1:5">
      <c r="A1427" s="6" t="s">
        <v>2774</v>
      </c>
      <c r="B1427" s="6" t="s">
        <v>180</v>
      </c>
      <c r="C1427" s="6" t="s">
        <v>2775</v>
      </c>
      <c r="D1427" s="7">
        <v>22.1</v>
      </c>
      <c r="E1427" s="8">
        <v>40630</v>
      </c>
    </row>
    <row r="1428" spans="1:5">
      <c r="A1428" s="6" t="s">
        <v>2776</v>
      </c>
      <c r="B1428" s="6" t="s">
        <v>180</v>
      </c>
      <c r="C1428" s="6" t="s">
        <v>835</v>
      </c>
      <c r="D1428" s="7">
        <v>29.6</v>
      </c>
      <c r="E1428" s="8">
        <v>32673</v>
      </c>
    </row>
    <row r="1429" spans="1:5">
      <c r="A1429" s="6" t="s">
        <v>2777</v>
      </c>
      <c r="B1429" s="6" t="s">
        <v>180</v>
      </c>
      <c r="C1429" s="6" t="s">
        <v>2778</v>
      </c>
      <c r="D1429" s="7">
        <v>19.600000000000001</v>
      </c>
      <c r="E1429" s="8">
        <v>41383</v>
      </c>
    </row>
    <row r="1430" spans="1:5">
      <c r="A1430" s="6" t="s">
        <v>2779</v>
      </c>
      <c r="B1430" s="6" t="s">
        <v>180</v>
      </c>
      <c r="C1430" s="6" t="s">
        <v>2780</v>
      </c>
      <c r="D1430" s="7">
        <v>22.2</v>
      </c>
      <c r="E1430" s="8">
        <v>37085</v>
      </c>
    </row>
    <row r="1431" spans="1:5">
      <c r="A1431" s="6" t="s">
        <v>2781</v>
      </c>
      <c r="B1431" s="6" t="s">
        <v>180</v>
      </c>
      <c r="C1431" s="6" t="s">
        <v>2782</v>
      </c>
      <c r="D1431" s="7">
        <v>22.9</v>
      </c>
      <c r="E1431" s="8">
        <v>32988</v>
      </c>
    </row>
    <row r="1432" spans="1:5">
      <c r="A1432" s="6" t="s">
        <v>2783</v>
      </c>
      <c r="B1432" s="6" t="s">
        <v>180</v>
      </c>
      <c r="C1432" s="6" t="s">
        <v>591</v>
      </c>
      <c r="D1432" s="7">
        <v>25.3</v>
      </c>
      <c r="E1432" s="8">
        <v>32467</v>
      </c>
    </row>
    <row r="1433" spans="1:5">
      <c r="A1433" s="6" t="s">
        <v>2784</v>
      </c>
      <c r="B1433" s="6" t="s">
        <v>180</v>
      </c>
      <c r="C1433" s="6" t="s">
        <v>2785</v>
      </c>
      <c r="D1433" s="7">
        <v>36.1</v>
      </c>
      <c r="E1433" s="8">
        <v>30311</v>
      </c>
    </row>
    <row r="1434" spans="1:5">
      <c r="A1434" s="6" t="s">
        <v>2786</v>
      </c>
      <c r="B1434" s="6" t="s">
        <v>180</v>
      </c>
      <c r="C1434" s="6" t="s">
        <v>371</v>
      </c>
      <c r="D1434" s="7">
        <v>23</v>
      </c>
      <c r="E1434" s="8">
        <v>33906</v>
      </c>
    </row>
    <row r="1435" spans="1:5">
      <c r="A1435" s="6" t="s">
        <v>2787</v>
      </c>
      <c r="B1435" s="6" t="s">
        <v>180</v>
      </c>
      <c r="C1435" s="6" t="s">
        <v>598</v>
      </c>
      <c r="D1435" s="7">
        <v>19</v>
      </c>
      <c r="E1435" s="8">
        <v>39439</v>
      </c>
    </row>
    <row r="1436" spans="1:5">
      <c r="A1436" s="6" t="s">
        <v>2788</v>
      </c>
      <c r="B1436" s="6" t="s">
        <v>180</v>
      </c>
      <c r="C1436" s="6" t="s">
        <v>1784</v>
      </c>
      <c r="D1436" s="7">
        <v>26.6</v>
      </c>
      <c r="E1436" s="8">
        <v>31937</v>
      </c>
    </row>
    <row r="1437" spans="1:5">
      <c r="A1437" s="6" t="s">
        <v>2789</v>
      </c>
      <c r="B1437" s="6" t="s">
        <v>180</v>
      </c>
      <c r="C1437" s="6" t="s">
        <v>379</v>
      </c>
      <c r="D1437" s="7">
        <v>24.5</v>
      </c>
      <c r="E1437" s="8">
        <v>35370</v>
      </c>
    </row>
    <row r="1438" spans="1:5">
      <c r="A1438" s="6" t="s">
        <v>2790</v>
      </c>
      <c r="B1438" s="6" t="s">
        <v>180</v>
      </c>
      <c r="C1438" s="6" t="s">
        <v>2791</v>
      </c>
      <c r="D1438" s="7">
        <v>46.3</v>
      </c>
      <c r="E1438" s="8">
        <v>26959</v>
      </c>
    </row>
    <row r="1439" spans="1:5">
      <c r="A1439" s="6" t="s">
        <v>2792</v>
      </c>
      <c r="B1439" s="6" t="s">
        <v>180</v>
      </c>
      <c r="C1439" s="6" t="s">
        <v>381</v>
      </c>
      <c r="D1439" s="7">
        <v>21.8</v>
      </c>
      <c r="E1439" s="8">
        <v>38362</v>
      </c>
    </row>
    <row r="1440" spans="1:5">
      <c r="A1440" s="6" t="s">
        <v>2793</v>
      </c>
      <c r="B1440" s="6" t="s">
        <v>180</v>
      </c>
      <c r="C1440" s="6" t="s">
        <v>383</v>
      </c>
      <c r="D1440" s="7">
        <v>27.6</v>
      </c>
      <c r="E1440" s="8">
        <v>32360</v>
      </c>
    </row>
    <row r="1441" spans="1:5">
      <c r="A1441" s="6" t="s">
        <v>2794</v>
      </c>
      <c r="B1441" s="6" t="s">
        <v>180</v>
      </c>
      <c r="C1441" s="6" t="s">
        <v>2795</v>
      </c>
      <c r="D1441" s="7">
        <v>35</v>
      </c>
      <c r="E1441" s="8">
        <v>25948</v>
      </c>
    </row>
    <row r="1442" spans="1:5">
      <c r="A1442" s="6" t="s">
        <v>2796</v>
      </c>
      <c r="B1442" s="6" t="s">
        <v>180</v>
      </c>
      <c r="C1442" s="6" t="s">
        <v>2797</v>
      </c>
      <c r="D1442" s="7">
        <v>26.1</v>
      </c>
      <c r="E1442" s="8">
        <v>34723</v>
      </c>
    </row>
    <row r="1443" spans="1:5">
      <c r="A1443" s="6" t="s">
        <v>2798</v>
      </c>
      <c r="B1443" s="6" t="s">
        <v>180</v>
      </c>
      <c r="C1443" s="6" t="s">
        <v>395</v>
      </c>
      <c r="D1443" s="7">
        <v>22.4</v>
      </c>
      <c r="E1443" s="8">
        <v>36206</v>
      </c>
    </row>
    <row r="1444" spans="1:5">
      <c r="A1444" s="6" t="s">
        <v>2799</v>
      </c>
      <c r="B1444" s="6" t="s">
        <v>180</v>
      </c>
      <c r="C1444" s="6" t="s">
        <v>1004</v>
      </c>
      <c r="D1444" s="7">
        <v>10</v>
      </c>
      <c r="E1444" s="8">
        <v>60610</v>
      </c>
    </row>
    <row r="1445" spans="1:5">
      <c r="A1445" s="6" t="s">
        <v>2800</v>
      </c>
      <c r="B1445" s="6" t="s">
        <v>180</v>
      </c>
      <c r="C1445" s="6" t="s">
        <v>2801</v>
      </c>
      <c r="D1445" s="7">
        <v>26.6</v>
      </c>
      <c r="E1445" s="8">
        <v>35198</v>
      </c>
    </row>
    <row r="1446" spans="1:5">
      <c r="A1446" s="6" t="s">
        <v>2802</v>
      </c>
      <c r="B1446" s="6" t="s">
        <v>180</v>
      </c>
      <c r="C1446" s="6" t="s">
        <v>415</v>
      </c>
      <c r="D1446" s="7">
        <v>20.6</v>
      </c>
      <c r="E1446" s="8">
        <v>36391</v>
      </c>
    </row>
    <row r="1447" spans="1:5">
      <c r="A1447" s="6" t="s">
        <v>2803</v>
      </c>
      <c r="B1447" s="6" t="s">
        <v>180</v>
      </c>
      <c r="C1447" s="6" t="s">
        <v>2804</v>
      </c>
      <c r="D1447" s="7">
        <v>17.100000000000001</v>
      </c>
      <c r="E1447" s="8">
        <v>48212</v>
      </c>
    </row>
    <row r="1448" spans="1:5">
      <c r="A1448" s="6" t="s">
        <v>2805</v>
      </c>
      <c r="B1448" s="6" t="s">
        <v>180</v>
      </c>
      <c r="C1448" s="6" t="s">
        <v>419</v>
      </c>
      <c r="D1448" s="7">
        <v>22.6</v>
      </c>
      <c r="E1448" s="8">
        <v>42699</v>
      </c>
    </row>
    <row r="1449" spans="1:5">
      <c r="A1449" s="6" t="s">
        <v>2806</v>
      </c>
      <c r="B1449" s="6" t="s">
        <v>180</v>
      </c>
      <c r="C1449" s="6" t="s">
        <v>2807</v>
      </c>
      <c r="D1449" s="7">
        <v>21.3</v>
      </c>
      <c r="E1449" s="8">
        <v>35163</v>
      </c>
    </row>
    <row r="1450" spans="1:5">
      <c r="A1450" s="6" t="s">
        <v>2808</v>
      </c>
      <c r="B1450" s="6" t="s">
        <v>180</v>
      </c>
      <c r="C1450" s="6" t="s">
        <v>1221</v>
      </c>
      <c r="D1450" s="7">
        <v>20.8</v>
      </c>
      <c r="E1450" s="8">
        <v>45911</v>
      </c>
    </row>
    <row r="1451" spans="1:5">
      <c r="A1451" s="6" t="s">
        <v>2809</v>
      </c>
      <c r="B1451" s="6" t="s">
        <v>180</v>
      </c>
      <c r="C1451" s="6" t="s">
        <v>1661</v>
      </c>
      <c r="D1451" s="7">
        <v>22</v>
      </c>
      <c r="E1451" s="8">
        <v>42370</v>
      </c>
    </row>
    <row r="1452" spans="1:5">
      <c r="A1452" s="6" t="s">
        <v>2810</v>
      </c>
      <c r="B1452" s="6" t="s">
        <v>180</v>
      </c>
      <c r="C1452" s="6" t="s">
        <v>2811</v>
      </c>
      <c r="D1452" s="7">
        <v>27.1</v>
      </c>
      <c r="E1452" s="8">
        <v>39158</v>
      </c>
    </row>
    <row r="1453" spans="1:5">
      <c r="A1453" s="6" t="s">
        <v>2812</v>
      </c>
      <c r="B1453" s="6" t="s">
        <v>180</v>
      </c>
      <c r="C1453" s="6" t="s">
        <v>1034</v>
      </c>
      <c r="D1453" s="7">
        <v>43.3</v>
      </c>
      <c r="E1453" s="8">
        <v>24065</v>
      </c>
    </row>
    <row r="1454" spans="1:5">
      <c r="A1454" s="6" t="s">
        <v>2813</v>
      </c>
      <c r="B1454" s="6" t="s">
        <v>180</v>
      </c>
      <c r="C1454" s="6" t="s">
        <v>2814</v>
      </c>
      <c r="D1454" s="7">
        <v>41.5</v>
      </c>
      <c r="E1454" s="8">
        <v>25625</v>
      </c>
    </row>
    <row r="1455" spans="1:5">
      <c r="A1455" s="6" t="s">
        <v>2815</v>
      </c>
      <c r="B1455" s="6" t="s">
        <v>180</v>
      </c>
      <c r="C1455" s="6" t="s">
        <v>2816</v>
      </c>
      <c r="D1455" s="7">
        <v>40.4</v>
      </c>
      <c r="E1455" s="8">
        <v>28859</v>
      </c>
    </row>
    <row r="1456" spans="1:5">
      <c r="A1456" s="6" t="s">
        <v>2817</v>
      </c>
      <c r="B1456" s="6" t="s">
        <v>180</v>
      </c>
      <c r="C1456" s="6" t="s">
        <v>2818</v>
      </c>
      <c r="D1456" s="7">
        <v>18.100000000000001</v>
      </c>
      <c r="E1456" s="8">
        <v>39296</v>
      </c>
    </row>
    <row r="1457" spans="1:5">
      <c r="A1457" s="6" t="s">
        <v>2819</v>
      </c>
      <c r="B1457" s="6" t="s">
        <v>180</v>
      </c>
      <c r="C1457" s="6" t="s">
        <v>427</v>
      </c>
      <c r="D1457" s="7">
        <v>16.100000000000001</v>
      </c>
      <c r="E1457" s="8">
        <v>46339</v>
      </c>
    </row>
    <row r="1458" spans="1:5">
      <c r="A1458" s="6" t="s">
        <v>2820</v>
      </c>
      <c r="B1458" s="6" t="s">
        <v>180</v>
      </c>
      <c r="C1458" s="6" t="s">
        <v>1236</v>
      </c>
      <c r="D1458" s="7">
        <v>22.8</v>
      </c>
      <c r="E1458" s="8">
        <v>35092</v>
      </c>
    </row>
    <row r="1459" spans="1:5">
      <c r="A1459" s="6" t="s">
        <v>2821</v>
      </c>
      <c r="B1459" s="6" t="s">
        <v>180</v>
      </c>
      <c r="C1459" s="6" t="s">
        <v>429</v>
      </c>
      <c r="D1459" s="7">
        <v>39.299999999999997</v>
      </c>
      <c r="E1459" s="8">
        <v>26405</v>
      </c>
    </row>
    <row r="1460" spans="1:5">
      <c r="A1460" s="6" t="s">
        <v>2822</v>
      </c>
      <c r="B1460" s="6" t="s">
        <v>180</v>
      </c>
      <c r="C1460" s="6" t="s">
        <v>2823</v>
      </c>
      <c r="D1460" s="7">
        <v>30.5</v>
      </c>
      <c r="E1460" s="8">
        <v>28845</v>
      </c>
    </row>
    <row r="1461" spans="1:5">
      <c r="A1461" s="6" t="s">
        <v>2824</v>
      </c>
      <c r="B1461" s="6" t="s">
        <v>180</v>
      </c>
      <c r="C1461" s="6" t="s">
        <v>1244</v>
      </c>
      <c r="D1461" s="7">
        <v>23.2</v>
      </c>
      <c r="E1461" s="8">
        <v>36413</v>
      </c>
    </row>
    <row r="1462" spans="1:5">
      <c r="A1462" s="6" t="s">
        <v>2825</v>
      </c>
      <c r="B1462" s="6" t="s">
        <v>180</v>
      </c>
      <c r="C1462" s="6" t="s">
        <v>2826</v>
      </c>
      <c r="D1462" s="7">
        <v>31.9</v>
      </c>
      <c r="E1462" s="8">
        <v>30381</v>
      </c>
    </row>
    <row r="1463" spans="1:5">
      <c r="A1463" s="6" t="s">
        <v>2827</v>
      </c>
      <c r="B1463" s="6" t="s">
        <v>180</v>
      </c>
      <c r="C1463" s="6" t="s">
        <v>649</v>
      </c>
      <c r="D1463" s="7">
        <v>21</v>
      </c>
      <c r="E1463" s="8">
        <v>43435</v>
      </c>
    </row>
    <row r="1464" spans="1:5">
      <c r="A1464" s="6" t="s">
        <v>2828</v>
      </c>
      <c r="B1464" s="6" t="s">
        <v>180</v>
      </c>
      <c r="C1464" s="6" t="s">
        <v>431</v>
      </c>
      <c r="D1464" s="7">
        <v>16.399999999999999</v>
      </c>
      <c r="E1464" s="8">
        <v>53205</v>
      </c>
    </row>
    <row r="1465" spans="1:5">
      <c r="A1465" s="6" t="s">
        <v>2829</v>
      </c>
      <c r="B1465" s="6" t="s">
        <v>180</v>
      </c>
      <c r="C1465" s="6" t="s">
        <v>433</v>
      </c>
      <c r="D1465" s="7">
        <v>22</v>
      </c>
      <c r="E1465" s="8">
        <v>38334</v>
      </c>
    </row>
    <row r="1466" spans="1:5">
      <c r="A1466" s="6" t="s">
        <v>2830</v>
      </c>
      <c r="B1466" s="6" t="s">
        <v>180</v>
      </c>
      <c r="C1466" s="6" t="s">
        <v>435</v>
      </c>
      <c r="D1466" s="7">
        <v>20.9</v>
      </c>
      <c r="E1466" s="8">
        <v>39460</v>
      </c>
    </row>
    <row r="1467" spans="1:5">
      <c r="A1467" s="6" t="s">
        <v>2831</v>
      </c>
      <c r="B1467" s="6" t="s">
        <v>180</v>
      </c>
      <c r="C1467" s="6" t="s">
        <v>2832</v>
      </c>
      <c r="D1467" s="7">
        <v>24.3</v>
      </c>
      <c r="E1467" s="8">
        <v>35804</v>
      </c>
    </row>
    <row r="1468" spans="1:5">
      <c r="A1468" s="6" t="s">
        <v>2833</v>
      </c>
      <c r="B1468" s="6" t="s">
        <v>180</v>
      </c>
      <c r="C1468" s="6" t="s">
        <v>437</v>
      </c>
      <c r="D1468" s="7">
        <v>17.399999999999999</v>
      </c>
      <c r="E1468" s="8">
        <v>43098</v>
      </c>
    </row>
    <row r="1469" spans="1:5">
      <c r="A1469" s="6" t="s">
        <v>2834</v>
      </c>
      <c r="B1469" s="6" t="s">
        <v>180</v>
      </c>
      <c r="C1469" s="6" t="s">
        <v>2835</v>
      </c>
      <c r="D1469" s="7">
        <v>42.3</v>
      </c>
      <c r="E1469" s="8">
        <v>26520</v>
      </c>
    </row>
    <row r="1470" spans="1:5">
      <c r="A1470" s="6" t="s">
        <v>2836</v>
      </c>
      <c r="B1470" s="6" t="s">
        <v>180</v>
      </c>
      <c r="C1470" s="6" t="s">
        <v>653</v>
      </c>
      <c r="D1470" s="7">
        <v>20</v>
      </c>
      <c r="E1470" s="8">
        <v>40627</v>
      </c>
    </row>
    <row r="1471" spans="1:5">
      <c r="A1471" s="6" t="s">
        <v>2837</v>
      </c>
      <c r="B1471" s="6" t="s">
        <v>180</v>
      </c>
      <c r="C1471" s="6" t="s">
        <v>441</v>
      </c>
      <c r="D1471" s="7">
        <v>23.5</v>
      </c>
      <c r="E1471" s="8">
        <v>41880</v>
      </c>
    </row>
    <row r="1472" spans="1:5">
      <c r="A1472" s="6" t="s">
        <v>2838</v>
      </c>
      <c r="B1472" s="6" t="s">
        <v>180</v>
      </c>
      <c r="C1472" s="6" t="s">
        <v>445</v>
      </c>
      <c r="D1472" s="7">
        <v>12.7</v>
      </c>
      <c r="E1472" s="8">
        <v>67482</v>
      </c>
    </row>
    <row r="1473" spans="1:5">
      <c r="A1473" s="6" t="s">
        <v>2839</v>
      </c>
      <c r="B1473" s="6" t="s">
        <v>180</v>
      </c>
      <c r="C1473" s="6" t="s">
        <v>449</v>
      </c>
      <c r="D1473" s="7">
        <v>24.2</v>
      </c>
      <c r="E1473" s="8">
        <v>34742</v>
      </c>
    </row>
    <row r="1474" spans="1:5">
      <c r="A1474" s="6" t="s">
        <v>2840</v>
      </c>
      <c r="B1474" s="6" t="s">
        <v>180</v>
      </c>
      <c r="C1474" s="6" t="s">
        <v>451</v>
      </c>
      <c r="D1474" s="7">
        <v>23.3</v>
      </c>
      <c r="E1474" s="8">
        <v>38006</v>
      </c>
    </row>
    <row r="1475" spans="1:5">
      <c r="A1475" s="6" t="s">
        <v>2841</v>
      </c>
      <c r="B1475" s="6" t="s">
        <v>180</v>
      </c>
      <c r="C1475" s="6" t="s">
        <v>455</v>
      </c>
      <c r="D1475" s="7">
        <v>20.7</v>
      </c>
      <c r="E1475" s="8">
        <v>38893</v>
      </c>
    </row>
    <row r="1476" spans="1:5">
      <c r="A1476" s="6" t="s">
        <v>2842</v>
      </c>
      <c r="B1476" s="6" t="s">
        <v>180</v>
      </c>
      <c r="C1476" s="6" t="s">
        <v>457</v>
      </c>
      <c r="D1476" s="7">
        <v>25.8</v>
      </c>
      <c r="E1476" s="8">
        <v>34264</v>
      </c>
    </row>
    <row r="1477" spans="1:5">
      <c r="A1477" s="6" t="s">
        <v>2843</v>
      </c>
      <c r="B1477" s="6" t="s">
        <v>180</v>
      </c>
      <c r="C1477" s="6" t="s">
        <v>2844</v>
      </c>
      <c r="D1477" s="7">
        <v>25.5</v>
      </c>
      <c r="E1477" s="8">
        <v>38068</v>
      </c>
    </row>
    <row r="1478" spans="1:5">
      <c r="A1478" s="6" t="s">
        <v>2845</v>
      </c>
      <c r="B1478" s="6" t="s">
        <v>180</v>
      </c>
      <c r="C1478" s="6" t="s">
        <v>671</v>
      </c>
      <c r="D1478" s="7">
        <v>22.7</v>
      </c>
      <c r="E1478" s="8">
        <v>36991</v>
      </c>
    </row>
    <row r="1479" spans="1:5">
      <c r="A1479" s="6" t="s">
        <v>2846</v>
      </c>
      <c r="B1479" s="6" t="s">
        <v>180</v>
      </c>
      <c r="C1479" s="6" t="s">
        <v>2847</v>
      </c>
      <c r="D1479" s="7">
        <v>34.299999999999997</v>
      </c>
      <c r="E1479" s="8">
        <v>28041</v>
      </c>
    </row>
    <row r="1480" spans="1:5">
      <c r="A1480" s="6" t="s">
        <v>2848</v>
      </c>
      <c r="B1480" s="6" t="s">
        <v>180</v>
      </c>
      <c r="C1480" s="6" t="s">
        <v>2849</v>
      </c>
      <c r="D1480" s="7">
        <v>27.1</v>
      </c>
      <c r="E1480" s="8">
        <v>38011</v>
      </c>
    </row>
    <row r="1481" spans="1:5">
      <c r="A1481" s="6" t="s">
        <v>2850</v>
      </c>
      <c r="B1481" s="6" t="s">
        <v>180</v>
      </c>
      <c r="C1481" s="6" t="s">
        <v>2851</v>
      </c>
      <c r="D1481" s="7">
        <v>24.8</v>
      </c>
      <c r="E1481" s="8">
        <v>35517</v>
      </c>
    </row>
    <row r="1482" spans="1:5">
      <c r="A1482" s="6" t="s">
        <v>2852</v>
      </c>
      <c r="B1482" s="6" t="s">
        <v>180</v>
      </c>
      <c r="C1482" s="6" t="s">
        <v>2853</v>
      </c>
      <c r="D1482" s="7">
        <v>21</v>
      </c>
      <c r="E1482" s="8">
        <v>43420</v>
      </c>
    </row>
    <row r="1483" spans="1:5">
      <c r="A1483" s="6" t="s">
        <v>2854</v>
      </c>
      <c r="B1483" s="6" t="s">
        <v>180</v>
      </c>
      <c r="C1483" s="6" t="s">
        <v>461</v>
      </c>
      <c r="D1483" s="7">
        <v>21</v>
      </c>
      <c r="E1483" s="8">
        <v>37777</v>
      </c>
    </row>
    <row r="1484" spans="1:5">
      <c r="A1484" s="6" t="s">
        <v>2855</v>
      </c>
      <c r="B1484" s="6" t="s">
        <v>180</v>
      </c>
      <c r="C1484" s="6" t="s">
        <v>465</v>
      </c>
      <c r="D1484" s="7">
        <v>30.1</v>
      </c>
      <c r="E1484" s="8">
        <v>31976</v>
      </c>
    </row>
    <row r="1485" spans="1:5">
      <c r="A1485" s="6" t="s">
        <v>2856</v>
      </c>
      <c r="B1485" s="6" t="s">
        <v>180</v>
      </c>
      <c r="C1485" s="6" t="s">
        <v>2857</v>
      </c>
      <c r="D1485" s="7">
        <v>15.6</v>
      </c>
      <c r="E1485" s="8">
        <v>39977</v>
      </c>
    </row>
    <row r="1486" spans="1:5">
      <c r="A1486" s="6" t="s">
        <v>2858</v>
      </c>
      <c r="B1486" s="6" t="s">
        <v>180</v>
      </c>
      <c r="C1486" s="6" t="s">
        <v>2859</v>
      </c>
      <c r="D1486" s="7">
        <v>19.5</v>
      </c>
      <c r="E1486" s="8">
        <v>38550</v>
      </c>
    </row>
    <row r="1487" spans="1:5">
      <c r="A1487" s="6" t="s">
        <v>2860</v>
      </c>
      <c r="B1487" s="6" t="s">
        <v>180</v>
      </c>
      <c r="C1487" s="6" t="s">
        <v>1294</v>
      </c>
      <c r="D1487" s="7">
        <v>38.200000000000003</v>
      </c>
      <c r="E1487" s="8">
        <v>26467</v>
      </c>
    </row>
    <row r="1488" spans="1:5">
      <c r="A1488" s="6" t="s">
        <v>2861</v>
      </c>
      <c r="B1488" s="6" t="s">
        <v>180</v>
      </c>
      <c r="C1488" s="6" t="s">
        <v>2862</v>
      </c>
      <c r="D1488" s="7">
        <v>9.6999999999999993</v>
      </c>
      <c r="E1488" s="8">
        <v>58426</v>
      </c>
    </row>
    <row r="1489" spans="1:5">
      <c r="A1489" s="6" t="s">
        <v>2863</v>
      </c>
      <c r="B1489" s="6" t="s">
        <v>180</v>
      </c>
      <c r="C1489" s="6" t="s">
        <v>694</v>
      </c>
      <c r="D1489" s="7">
        <v>21.7</v>
      </c>
      <c r="E1489" s="8">
        <v>34469</v>
      </c>
    </row>
    <row r="1490" spans="1:5">
      <c r="A1490" s="6" t="s">
        <v>2864</v>
      </c>
      <c r="B1490" s="6" t="s">
        <v>180</v>
      </c>
      <c r="C1490" s="6" t="s">
        <v>2865</v>
      </c>
      <c r="D1490" s="7">
        <v>34.299999999999997</v>
      </c>
      <c r="E1490" s="8">
        <v>27589</v>
      </c>
    </row>
    <row r="1491" spans="1:5">
      <c r="A1491" s="6" t="s">
        <v>2866</v>
      </c>
      <c r="B1491" s="6" t="s">
        <v>180</v>
      </c>
      <c r="C1491" s="6" t="s">
        <v>2232</v>
      </c>
      <c r="D1491" s="7">
        <v>24.5</v>
      </c>
      <c r="E1491" s="8">
        <v>37742</v>
      </c>
    </row>
    <row r="1492" spans="1:5">
      <c r="A1492" s="6" t="s">
        <v>2867</v>
      </c>
      <c r="B1492" s="6" t="s">
        <v>180</v>
      </c>
      <c r="C1492" s="6" t="s">
        <v>2048</v>
      </c>
      <c r="D1492" s="7">
        <v>19.5</v>
      </c>
      <c r="E1492" s="8">
        <v>40637</v>
      </c>
    </row>
    <row r="1493" spans="1:5">
      <c r="A1493" s="6" t="s">
        <v>2868</v>
      </c>
      <c r="B1493" s="6" t="s">
        <v>180</v>
      </c>
      <c r="C1493" s="6" t="s">
        <v>704</v>
      </c>
      <c r="D1493" s="7">
        <v>20.5</v>
      </c>
      <c r="E1493" s="8">
        <v>42295</v>
      </c>
    </row>
    <row r="1494" spans="1:5">
      <c r="A1494" s="6" t="s">
        <v>2869</v>
      </c>
      <c r="B1494" s="6" t="s">
        <v>180</v>
      </c>
      <c r="C1494" s="6" t="s">
        <v>2870</v>
      </c>
      <c r="D1494" s="7">
        <v>39.299999999999997</v>
      </c>
      <c r="E1494" s="8">
        <v>28184</v>
      </c>
    </row>
    <row r="1495" spans="1:5">
      <c r="A1495" s="6" t="s">
        <v>2871</v>
      </c>
      <c r="B1495" s="6" t="s">
        <v>180</v>
      </c>
      <c r="C1495" s="6" t="s">
        <v>2872</v>
      </c>
      <c r="D1495" s="7">
        <v>32.9</v>
      </c>
      <c r="E1495" s="8">
        <v>29474</v>
      </c>
    </row>
    <row r="1496" spans="1:5">
      <c r="A1496" s="6" t="s">
        <v>2873</v>
      </c>
      <c r="B1496" s="6" t="s">
        <v>180</v>
      </c>
      <c r="C1496" s="6" t="s">
        <v>2874</v>
      </c>
      <c r="D1496" s="7">
        <v>19.2</v>
      </c>
      <c r="E1496" s="8">
        <v>43376</v>
      </c>
    </row>
    <row r="1497" spans="1:5">
      <c r="A1497" s="6" t="s">
        <v>2875</v>
      </c>
      <c r="B1497" s="6" t="s">
        <v>180</v>
      </c>
      <c r="C1497" s="6" t="s">
        <v>2876</v>
      </c>
      <c r="D1497" s="7">
        <v>18.2</v>
      </c>
      <c r="E1497" s="8">
        <v>38297</v>
      </c>
    </row>
    <row r="1498" spans="1:5">
      <c r="A1498" s="6" t="s">
        <v>2877</v>
      </c>
      <c r="B1498" s="6" t="s">
        <v>180</v>
      </c>
      <c r="C1498" s="6" t="s">
        <v>2878</v>
      </c>
      <c r="D1498" s="7">
        <v>17.100000000000001</v>
      </c>
      <c r="E1498" s="8">
        <v>37740</v>
      </c>
    </row>
    <row r="1499" spans="1:5">
      <c r="A1499" s="6" t="s">
        <v>2879</v>
      </c>
      <c r="B1499" s="6" t="s">
        <v>180</v>
      </c>
      <c r="C1499" s="6" t="s">
        <v>2880</v>
      </c>
      <c r="D1499" s="7">
        <v>28.9</v>
      </c>
      <c r="E1499" s="8">
        <v>30970</v>
      </c>
    </row>
    <row r="1500" spans="1:5">
      <c r="A1500" s="6" t="s">
        <v>2881</v>
      </c>
      <c r="B1500" s="6" t="s">
        <v>180</v>
      </c>
      <c r="C1500" s="6" t="s">
        <v>706</v>
      </c>
      <c r="D1500" s="7">
        <v>17</v>
      </c>
      <c r="E1500" s="8">
        <v>42120</v>
      </c>
    </row>
    <row r="1501" spans="1:5">
      <c r="A1501" s="6" t="s">
        <v>2882</v>
      </c>
      <c r="B1501" s="6" t="s">
        <v>180</v>
      </c>
      <c r="C1501" s="6" t="s">
        <v>2883</v>
      </c>
      <c r="D1501" s="7">
        <v>27.6</v>
      </c>
      <c r="E1501" s="8">
        <v>31202</v>
      </c>
    </row>
    <row r="1502" spans="1:5">
      <c r="A1502" s="6" t="s">
        <v>2884</v>
      </c>
      <c r="B1502" s="6" t="s">
        <v>180</v>
      </c>
      <c r="C1502" s="6" t="s">
        <v>1349</v>
      </c>
      <c r="D1502" s="7">
        <v>21.6</v>
      </c>
      <c r="E1502" s="8">
        <v>40465</v>
      </c>
    </row>
    <row r="1503" spans="1:5">
      <c r="A1503" s="6" t="s">
        <v>2885</v>
      </c>
      <c r="B1503" s="6" t="s">
        <v>180</v>
      </c>
      <c r="C1503" s="6" t="s">
        <v>485</v>
      </c>
      <c r="D1503" s="7">
        <v>36.200000000000003</v>
      </c>
      <c r="E1503" s="8">
        <v>27539</v>
      </c>
    </row>
    <row r="1504" spans="1:5">
      <c r="A1504" s="6" t="s">
        <v>2886</v>
      </c>
      <c r="B1504" s="6" t="s">
        <v>180</v>
      </c>
      <c r="C1504" s="6" t="s">
        <v>1352</v>
      </c>
      <c r="D1504" s="7">
        <v>24.5</v>
      </c>
      <c r="E1504" s="8">
        <v>35989</v>
      </c>
    </row>
    <row r="1505" spans="1:5">
      <c r="A1505" s="6" t="s">
        <v>2887</v>
      </c>
      <c r="B1505" s="6" t="s">
        <v>180</v>
      </c>
      <c r="C1505" s="6" t="s">
        <v>1354</v>
      </c>
      <c r="D1505" s="7">
        <v>20.5</v>
      </c>
      <c r="E1505" s="8">
        <v>40214</v>
      </c>
    </row>
    <row r="1506" spans="1:5">
      <c r="A1506" s="6" t="s">
        <v>2888</v>
      </c>
      <c r="B1506" s="6" t="s">
        <v>180</v>
      </c>
      <c r="C1506" s="6" t="s">
        <v>1364</v>
      </c>
      <c r="D1506" s="7">
        <v>34.5</v>
      </c>
      <c r="E1506" s="8">
        <v>28535</v>
      </c>
    </row>
    <row r="1507" spans="1:5">
      <c r="A1507" s="6" t="s">
        <v>2889</v>
      </c>
      <c r="B1507" s="6" t="s">
        <v>180</v>
      </c>
      <c r="C1507" s="6" t="s">
        <v>489</v>
      </c>
      <c r="D1507" s="7">
        <v>26.6</v>
      </c>
      <c r="E1507" s="8">
        <v>35216</v>
      </c>
    </row>
    <row r="1508" spans="1:5">
      <c r="A1508" s="6" t="s">
        <v>2890</v>
      </c>
      <c r="B1508" s="6" t="s">
        <v>180</v>
      </c>
      <c r="C1508" s="6" t="s">
        <v>2891</v>
      </c>
      <c r="D1508" s="7">
        <v>22.4</v>
      </c>
      <c r="E1508" s="8">
        <v>36062</v>
      </c>
    </row>
    <row r="1509" spans="1:5">
      <c r="A1509" s="6" t="s">
        <v>2892</v>
      </c>
      <c r="B1509" s="6" t="s">
        <v>180</v>
      </c>
      <c r="C1509" s="6" t="s">
        <v>2893</v>
      </c>
      <c r="D1509" s="7">
        <v>34.200000000000003</v>
      </c>
      <c r="E1509" s="8">
        <v>34218</v>
      </c>
    </row>
    <row r="1510" spans="1:5">
      <c r="A1510" s="6" t="s">
        <v>2894</v>
      </c>
      <c r="B1510" s="6" t="s">
        <v>182</v>
      </c>
      <c r="C1510" s="6" t="s">
        <v>2895</v>
      </c>
      <c r="D1510" s="7">
        <v>14.8</v>
      </c>
      <c r="E1510" s="8">
        <v>50200</v>
      </c>
    </row>
    <row r="1511" spans="1:5">
      <c r="A1511" s="6" t="s">
        <v>2896</v>
      </c>
      <c r="B1511" s="6" t="s">
        <v>182</v>
      </c>
      <c r="C1511" s="6" t="s">
        <v>1756</v>
      </c>
      <c r="D1511" s="7">
        <v>21.9</v>
      </c>
      <c r="E1511" s="8">
        <v>40222</v>
      </c>
    </row>
    <row r="1512" spans="1:5">
      <c r="A1512" s="6" t="s">
        <v>2897</v>
      </c>
      <c r="B1512" s="6" t="s">
        <v>182</v>
      </c>
      <c r="C1512" s="6" t="s">
        <v>2898</v>
      </c>
      <c r="D1512" s="7">
        <v>9.5</v>
      </c>
      <c r="E1512" s="8">
        <v>58675</v>
      </c>
    </row>
    <row r="1513" spans="1:5">
      <c r="A1513" s="6" t="s">
        <v>2899</v>
      </c>
      <c r="B1513" s="6" t="s">
        <v>182</v>
      </c>
      <c r="C1513" s="6" t="s">
        <v>1905</v>
      </c>
      <c r="D1513" s="7">
        <v>13</v>
      </c>
      <c r="E1513" s="8">
        <v>46339</v>
      </c>
    </row>
    <row r="1514" spans="1:5">
      <c r="A1514" s="6" t="s">
        <v>2900</v>
      </c>
      <c r="B1514" s="6" t="s">
        <v>182</v>
      </c>
      <c r="C1514" s="6" t="s">
        <v>2901</v>
      </c>
      <c r="D1514" s="7">
        <v>18.7</v>
      </c>
      <c r="E1514" s="8">
        <v>42480</v>
      </c>
    </row>
    <row r="1515" spans="1:5">
      <c r="A1515" s="6" t="s">
        <v>2902</v>
      </c>
      <c r="B1515" s="6" t="s">
        <v>182</v>
      </c>
      <c r="C1515" s="6" t="s">
        <v>2494</v>
      </c>
      <c r="D1515" s="7">
        <v>20.7</v>
      </c>
      <c r="E1515" s="8">
        <v>37467</v>
      </c>
    </row>
    <row r="1516" spans="1:5">
      <c r="A1516" s="6" t="s">
        <v>2903</v>
      </c>
      <c r="B1516" s="6" t="s">
        <v>182</v>
      </c>
      <c r="C1516" s="6" t="s">
        <v>1909</v>
      </c>
      <c r="D1516" s="7">
        <v>18</v>
      </c>
      <c r="E1516" s="8">
        <v>39633</v>
      </c>
    </row>
    <row r="1517" spans="1:5">
      <c r="A1517" s="6" t="s">
        <v>2904</v>
      </c>
      <c r="B1517" s="6" t="s">
        <v>182</v>
      </c>
      <c r="C1517" s="6" t="s">
        <v>2905</v>
      </c>
      <c r="D1517" s="7">
        <v>14.1</v>
      </c>
      <c r="E1517" s="8">
        <v>45887</v>
      </c>
    </row>
    <row r="1518" spans="1:5">
      <c r="A1518" s="6" t="s">
        <v>2906</v>
      </c>
      <c r="B1518" s="6" t="s">
        <v>182</v>
      </c>
      <c r="C1518" s="6" t="s">
        <v>591</v>
      </c>
      <c r="D1518" s="7">
        <v>18.7</v>
      </c>
      <c r="E1518" s="8">
        <v>34156</v>
      </c>
    </row>
    <row r="1519" spans="1:5">
      <c r="A1519" s="6" t="s">
        <v>2907</v>
      </c>
      <c r="B1519" s="6" t="s">
        <v>182</v>
      </c>
      <c r="C1519" s="6" t="s">
        <v>2908</v>
      </c>
      <c r="D1519" s="7">
        <v>18.3</v>
      </c>
      <c r="E1519" s="8">
        <v>41623</v>
      </c>
    </row>
    <row r="1520" spans="1:5">
      <c r="A1520" s="6" t="s">
        <v>2909</v>
      </c>
      <c r="B1520" s="6" t="s">
        <v>182</v>
      </c>
      <c r="C1520" s="6" t="s">
        <v>593</v>
      </c>
      <c r="D1520" s="7">
        <v>17.7</v>
      </c>
      <c r="E1520" s="8">
        <v>50865</v>
      </c>
    </row>
    <row r="1521" spans="1:5">
      <c r="A1521" s="6" t="s">
        <v>2910</v>
      </c>
      <c r="B1521" s="6" t="s">
        <v>182</v>
      </c>
      <c r="C1521" s="6" t="s">
        <v>1771</v>
      </c>
      <c r="D1521" s="7">
        <v>17.3</v>
      </c>
      <c r="E1521" s="8">
        <v>48294</v>
      </c>
    </row>
    <row r="1522" spans="1:5">
      <c r="A1522" s="6" t="s">
        <v>2911</v>
      </c>
      <c r="B1522" s="6" t="s">
        <v>182</v>
      </c>
      <c r="C1522" s="6" t="s">
        <v>369</v>
      </c>
      <c r="D1522" s="7">
        <v>23.4</v>
      </c>
      <c r="E1522" s="8">
        <v>35509</v>
      </c>
    </row>
    <row r="1523" spans="1:5">
      <c r="A1523" s="6" t="s">
        <v>2912</v>
      </c>
      <c r="B1523" s="6" t="s">
        <v>182</v>
      </c>
      <c r="C1523" s="6" t="s">
        <v>2102</v>
      </c>
      <c r="D1523" s="7">
        <v>12.7</v>
      </c>
      <c r="E1523" s="8">
        <v>44470</v>
      </c>
    </row>
    <row r="1524" spans="1:5">
      <c r="A1524" s="6" t="s">
        <v>2913</v>
      </c>
      <c r="B1524" s="6" t="s">
        <v>182</v>
      </c>
      <c r="C1524" s="6" t="s">
        <v>2914</v>
      </c>
      <c r="D1524" s="7">
        <v>13.9</v>
      </c>
      <c r="E1524" s="8">
        <v>50514</v>
      </c>
    </row>
    <row r="1525" spans="1:5">
      <c r="A1525" s="6" t="s">
        <v>2915</v>
      </c>
      <c r="B1525" s="6" t="s">
        <v>182</v>
      </c>
      <c r="C1525" s="6" t="s">
        <v>1135</v>
      </c>
      <c r="D1525" s="7">
        <v>14.9</v>
      </c>
      <c r="E1525" s="8">
        <v>49393</v>
      </c>
    </row>
    <row r="1526" spans="1:5">
      <c r="A1526" s="6" t="s">
        <v>2916</v>
      </c>
      <c r="B1526" s="6" t="s">
        <v>182</v>
      </c>
      <c r="C1526" s="6" t="s">
        <v>2917</v>
      </c>
      <c r="D1526" s="7">
        <v>16.399999999999999</v>
      </c>
      <c r="E1526" s="8">
        <v>49615</v>
      </c>
    </row>
    <row r="1527" spans="1:5">
      <c r="A1527" s="6" t="s">
        <v>2918</v>
      </c>
      <c r="B1527" s="6" t="s">
        <v>182</v>
      </c>
      <c r="C1527" s="6" t="s">
        <v>598</v>
      </c>
      <c r="D1527" s="7">
        <v>15.7</v>
      </c>
      <c r="E1527" s="8">
        <v>43638</v>
      </c>
    </row>
    <row r="1528" spans="1:5">
      <c r="A1528" s="6" t="s">
        <v>2919</v>
      </c>
      <c r="B1528" s="6" t="s">
        <v>182</v>
      </c>
      <c r="C1528" s="6" t="s">
        <v>2111</v>
      </c>
      <c r="D1528" s="7">
        <v>21.4</v>
      </c>
      <c r="E1528" s="8">
        <v>32269</v>
      </c>
    </row>
    <row r="1529" spans="1:5">
      <c r="A1529" s="6" t="s">
        <v>2920</v>
      </c>
      <c r="B1529" s="6" t="s">
        <v>182</v>
      </c>
      <c r="C1529" s="6" t="s">
        <v>1474</v>
      </c>
      <c r="D1529" s="7">
        <v>9.1999999999999993</v>
      </c>
      <c r="E1529" s="8">
        <v>62996</v>
      </c>
    </row>
    <row r="1530" spans="1:5">
      <c r="A1530" s="6" t="s">
        <v>2921</v>
      </c>
      <c r="B1530" s="6" t="s">
        <v>182</v>
      </c>
      <c r="C1530" s="6" t="s">
        <v>1779</v>
      </c>
      <c r="D1530" s="7">
        <v>19.899999999999999</v>
      </c>
      <c r="E1530" s="8">
        <v>37654</v>
      </c>
    </row>
    <row r="1531" spans="1:5">
      <c r="A1531" s="6" t="s">
        <v>2922</v>
      </c>
      <c r="B1531" s="6" t="s">
        <v>182</v>
      </c>
      <c r="C1531" s="6" t="s">
        <v>2923</v>
      </c>
      <c r="D1531" s="7">
        <v>13.3</v>
      </c>
      <c r="E1531" s="8">
        <v>46230</v>
      </c>
    </row>
    <row r="1532" spans="1:5">
      <c r="A1532" s="6" t="s">
        <v>2924</v>
      </c>
      <c r="B1532" s="6" t="s">
        <v>182</v>
      </c>
      <c r="C1532" s="6" t="s">
        <v>1478</v>
      </c>
      <c r="D1532" s="7">
        <v>10.4</v>
      </c>
      <c r="E1532" s="8">
        <v>54044</v>
      </c>
    </row>
    <row r="1533" spans="1:5">
      <c r="A1533" s="6" t="s">
        <v>2925</v>
      </c>
      <c r="B1533" s="6" t="s">
        <v>182</v>
      </c>
      <c r="C1533" s="6" t="s">
        <v>602</v>
      </c>
      <c r="D1533" s="7">
        <v>14.7</v>
      </c>
      <c r="E1533" s="8">
        <v>43225</v>
      </c>
    </row>
    <row r="1534" spans="1:5">
      <c r="A1534" s="6" t="s">
        <v>2926</v>
      </c>
      <c r="B1534" s="6" t="s">
        <v>182</v>
      </c>
      <c r="C1534" s="6" t="s">
        <v>383</v>
      </c>
      <c r="D1534" s="7">
        <v>7.8</v>
      </c>
      <c r="E1534" s="8">
        <v>65106</v>
      </c>
    </row>
    <row r="1535" spans="1:5">
      <c r="A1535" s="6" t="s">
        <v>2927</v>
      </c>
      <c r="B1535" s="6" t="s">
        <v>182</v>
      </c>
      <c r="C1535" s="6" t="s">
        <v>1482</v>
      </c>
      <c r="D1535" s="7">
        <v>10.4</v>
      </c>
      <c r="E1535" s="8">
        <v>59655</v>
      </c>
    </row>
    <row r="1536" spans="1:5">
      <c r="A1536" s="6" t="s">
        <v>2928</v>
      </c>
      <c r="B1536" s="6" t="s">
        <v>182</v>
      </c>
      <c r="C1536" s="6" t="s">
        <v>2929</v>
      </c>
      <c r="D1536" s="7">
        <v>11.9</v>
      </c>
      <c r="E1536" s="8">
        <v>56393</v>
      </c>
    </row>
    <row r="1537" spans="1:5">
      <c r="A1537" s="6" t="s">
        <v>2930</v>
      </c>
      <c r="B1537" s="6" t="s">
        <v>182</v>
      </c>
      <c r="C1537" s="6" t="s">
        <v>2931</v>
      </c>
      <c r="D1537" s="7">
        <v>14.4</v>
      </c>
      <c r="E1537" s="8">
        <v>46632</v>
      </c>
    </row>
    <row r="1538" spans="1:5">
      <c r="A1538" s="6" t="s">
        <v>2932</v>
      </c>
      <c r="B1538" s="6" t="s">
        <v>182</v>
      </c>
      <c r="C1538" s="6" t="s">
        <v>614</v>
      </c>
      <c r="D1538" s="7">
        <v>19.399999999999999</v>
      </c>
      <c r="E1538" s="8">
        <v>38491</v>
      </c>
    </row>
    <row r="1539" spans="1:5">
      <c r="A1539" s="6" t="s">
        <v>2933</v>
      </c>
      <c r="B1539" s="6" t="s">
        <v>182</v>
      </c>
      <c r="C1539" s="6" t="s">
        <v>1170</v>
      </c>
      <c r="D1539" s="7">
        <v>17.5</v>
      </c>
      <c r="E1539" s="8">
        <v>38516</v>
      </c>
    </row>
    <row r="1540" spans="1:5">
      <c r="A1540" s="6" t="s">
        <v>2934</v>
      </c>
      <c r="B1540" s="6" t="s">
        <v>182</v>
      </c>
      <c r="C1540" s="6" t="s">
        <v>403</v>
      </c>
      <c r="D1540" s="7">
        <v>18.100000000000001</v>
      </c>
      <c r="E1540" s="8">
        <v>37780</v>
      </c>
    </row>
    <row r="1541" spans="1:5">
      <c r="A1541" s="6" t="s">
        <v>2935</v>
      </c>
      <c r="B1541" s="6" t="s">
        <v>182</v>
      </c>
      <c r="C1541" s="6" t="s">
        <v>1636</v>
      </c>
      <c r="D1541" s="7">
        <v>15.3</v>
      </c>
      <c r="E1541" s="8">
        <v>43135</v>
      </c>
    </row>
    <row r="1542" spans="1:5">
      <c r="A1542" s="6" t="s">
        <v>2936</v>
      </c>
      <c r="B1542" s="6" t="s">
        <v>182</v>
      </c>
      <c r="C1542" s="6" t="s">
        <v>405</v>
      </c>
      <c r="D1542" s="7">
        <v>20</v>
      </c>
      <c r="E1542" s="8">
        <v>44429</v>
      </c>
    </row>
    <row r="1543" spans="1:5">
      <c r="A1543" s="6" t="s">
        <v>2937</v>
      </c>
      <c r="B1543" s="6" t="s">
        <v>182</v>
      </c>
      <c r="C1543" s="6" t="s">
        <v>2938</v>
      </c>
      <c r="D1543" s="7">
        <v>21.5</v>
      </c>
      <c r="E1543" s="8">
        <v>36808</v>
      </c>
    </row>
    <row r="1544" spans="1:5">
      <c r="A1544" s="6" t="s">
        <v>2939</v>
      </c>
      <c r="B1544" s="6" t="s">
        <v>182</v>
      </c>
      <c r="C1544" s="6" t="s">
        <v>871</v>
      </c>
      <c r="D1544" s="7">
        <v>23.1</v>
      </c>
      <c r="E1544" s="8">
        <v>32979</v>
      </c>
    </row>
    <row r="1545" spans="1:5">
      <c r="A1545" s="6" t="s">
        <v>2940</v>
      </c>
      <c r="B1545" s="6" t="s">
        <v>182</v>
      </c>
      <c r="C1545" s="6" t="s">
        <v>2941</v>
      </c>
      <c r="D1545" s="7">
        <v>27.6</v>
      </c>
      <c r="E1545" s="8">
        <v>31920</v>
      </c>
    </row>
    <row r="1546" spans="1:5">
      <c r="A1546" s="6" t="s">
        <v>2942</v>
      </c>
      <c r="B1546" s="6" t="s">
        <v>182</v>
      </c>
      <c r="C1546" s="6" t="s">
        <v>415</v>
      </c>
      <c r="D1546" s="7">
        <v>11.4</v>
      </c>
      <c r="E1546" s="8">
        <v>50438</v>
      </c>
    </row>
    <row r="1547" spans="1:5">
      <c r="A1547" s="6" t="s">
        <v>2943</v>
      </c>
      <c r="B1547" s="6" t="s">
        <v>182</v>
      </c>
      <c r="C1547" s="6" t="s">
        <v>2944</v>
      </c>
      <c r="D1547" s="7">
        <v>12.1</v>
      </c>
      <c r="E1547" s="8">
        <v>47717</v>
      </c>
    </row>
    <row r="1548" spans="1:5">
      <c r="A1548" s="6" t="s">
        <v>2945</v>
      </c>
      <c r="B1548" s="6" t="s">
        <v>182</v>
      </c>
      <c r="C1548" s="6" t="s">
        <v>2946</v>
      </c>
      <c r="D1548" s="7">
        <v>14.9</v>
      </c>
      <c r="E1548" s="8">
        <v>43811</v>
      </c>
    </row>
    <row r="1549" spans="1:5">
      <c r="A1549" s="6" t="s">
        <v>2947</v>
      </c>
      <c r="B1549" s="6" t="s">
        <v>182</v>
      </c>
      <c r="C1549" s="6" t="s">
        <v>419</v>
      </c>
      <c r="D1549" s="7">
        <v>17.7</v>
      </c>
      <c r="E1549" s="8">
        <v>43885</v>
      </c>
    </row>
    <row r="1550" spans="1:5">
      <c r="A1550" s="6" t="s">
        <v>2948</v>
      </c>
      <c r="B1550" s="6" t="s">
        <v>182</v>
      </c>
      <c r="C1550" s="6" t="s">
        <v>1509</v>
      </c>
      <c r="D1550" s="7">
        <v>19.100000000000001</v>
      </c>
      <c r="E1550" s="8">
        <v>38763</v>
      </c>
    </row>
    <row r="1551" spans="1:5">
      <c r="A1551" s="6" t="s">
        <v>2949</v>
      </c>
      <c r="B1551" s="6" t="s">
        <v>182</v>
      </c>
      <c r="C1551" s="6" t="s">
        <v>1661</v>
      </c>
      <c r="D1551" s="7">
        <v>18</v>
      </c>
      <c r="E1551" s="8">
        <v>38005</v>
      </c>
    </row>
    <row r="1552" spans="1:5">
      <c r="A1552" s="6" t="s">
        <v>2950</v>
      </c>
      <c r="B1552" s="6" t="s">
        <v>182</v>
      </c>
      <c r="C1552" s="6" t="s">
        <v>423</v>
      </c>
      <c r="D1552" s="7">
        <v>18.8</v>
      </c>
      <c r="E1552" s="8">
        <v>42455</v>
      </c>
    </row>
    <row r="1553" spans="1:5">
      <c r="A1553" s="6" t="s">
        <v>2951</v>
      </c>
      <c r="B1553" s="6" t="s">
        <v>182</v>
      </c>
      <c r="C1553" s="6" t="s">
        <v>2952</v>
      </c>
      <c r="D1553" s="7">
        <v>23.8</v>
      </c>
      <c r="E1553" s="8">
        <v>31320</v>
      </c>
    </row>
    <row r="1554" spans="1:5">
      <c r="A1554" s="6" t="s">
        <v>2953</v>
      </c>
      <c r="B1554" s="6" t="s">
        <v>182</v>
      </c>
      <c r="C1554" s="6" t="s">
        <v>2954</v>
      </c>
      <c r="D1554" s="7">
        <v>13.7</v>
      </c>
      <c r="E1554" s="8">
        <v>42845</v>
      </c>
    </row>
    <row r="1555" spans="1:5">
      <c r="A1555" s="6" t="s">
        <v>2955</v>
      </c>
      <c r="B1555" s="6" t="s">
        <v>182</v>
      </c>
      <c r="C1555" s="6" t="s">
        <v>639</v>
      </c>
      <c r="D1555" s="7">
        <v>15.9</v>
      </c>
      <c r="E1555" s="8">
        <v>44634</v>
      </c>
    </row>
    <row r="1556" spans="1:5">
      <c r="A1556" s="6" t="s">
        <v>2956</v>
      </c>
      <c r="B1556" s="6" t="s">
        <v>182</v>
      </c>
      <c r="C1556" s="6" t="s">
        <v>2957</v>
      </c>
      <c r="D1556" s="7">
        <v>19.899999999999999</v>
      </c>
      <c r="E1556" s="8">
        <v>36604</v>
      </c>
    </row>
    <row r="1557" spans="1:5">
      <c r="A1557" s="6" t="s">
        <v>2958</v>
      </c>
      <c r="B1557" s="6" t="s">
        <v>182</v>
      </c>
      <c r="C1557" s="6" t="s">
        <v>2541</v>
      </c>
      <c r="D1557" s="7">
        <v>22.9</v>
      </c>
      <c r="E1557" s="8">
        <v>33415</v>
      </c>
    </row>
    <row r="1558" spans="1:5">
      <c r="A1558" s="6" t="s">
        <v>2959</v>
      </c>
      <c r="B1558" s="6" t="s">
        <v>182</v>
      </c>
      <c r="C1558" s="6" t="s">
        <v>427</v>
      </c>
      <c r="D1558" s="7">
        <v>17.600000000000001</v>
      </c>
      <c r="E1558" s="8">
        <v>48364</v>
      </c>
    </row>
    <row r="1559" spans="1:5">
      <c r="A1559" s="6" t="s">
        <v>2960</v>
      </c>
      <c r="B1559" s="6" t="s">
        <v>182</v>
      </c>
      <c r="C1559" s="6" t="s">
        <v>1236</v>
      </c>
      <c r="D1559" s="7">
        <v>16</v>
      </c>
      <c r="E1559" s="8">
        <v>43724</v>
      </c>
    </row>
    <row r="1560" spans="1:5">
      <c r="A1560" s="6" t="s">
        <v>2961</v>
      </c>
      <c r="B1560" s="6" t="s">
        <v>182</v>
      </c>
      <c r="C1560" s="6" t="s">
        <v>429</v>
      </c>
      <c r="D1560" s="7">
        <v>10.5</v>
      </c>
      <c r="E1560" s="8">
        <v>58747</v>
      </c>
    </row>
    <row r="1561" spans="1:5">
      <c r="A1561" s="6" t="s">
        <v>2962</v>
      </c>
      <c r="B1561" s="6" t="s">
        <v>182</v>
      </c>
      <c r="C1561" s="6" t="s">
        <v>647</v>
      </c>
      <c r="D1561" s="7">
        <v>16.3</v>
      </c>
      <c r="E1561" s="8">
        <v>44109</v>
      </c>
    </row>
    <row r="1562" spans="1:5">
      <c r="A1562" s="6" t="s">
        <v>2963</v>
      </c>
      <c r="B1562" s="6" t="s">
        <v>182</v>
      </c>
      <c r="C1562" s="6" t="s">
        <v>1534</v>
      </c>
      <c r="D1562" s="7">
        <v>18.7</v>
      </c>
      <c r="E1562" s="8">
        <v>40356</v>
      </c>
    </row>
    <row r="1563" spans="1:5">
      <c r="A1563" s="6" t="s">
        <v>2964</v>
      </c>
      <c r="B1563" s="6" t="s">
        <v>182</v>
      </c>
      <c r="C1563" s="6" t="s">
        <v>2965</v>
      </c>
      <c r="D1563" s="7">
        <v>17.399999999999999</v>
      </c>
      <c r="E1563" s="8">
        <v>40741</v>
      </c>
    </row>
    <row r="1564" spans="1:5">
      <c r="A1564" s="6" t="s">
        <v>2966</v>
      </c>
      <c r="B1564" s="6" t="s">
        <v>182</v>
      </c>
      <c r="C1564" s="6" t="s">
        <v>649</v>
      </c>
      <c r="D1564" s="7">
        <v>12.2</v>
      </c>
      <c r="E1564" s="8">
        <v>50325</v>
      </c>
    </row>
    <row r="1565" spans="1:5">
      <c r="A1565" s="6" t="s">
        <v>2967</v>
      </c>
      <c r="B1565" s="6" t="s">
        <v>182</v>
      </c>
      <c r="C1565" s="6" t="s">
        <v>435</v>
      </c>
      <c r="D1565" s="7">
        <v>18.3</v>
      </c>
      <c r="E1565" s="8">
        <v>41619</v>
      </c>
    </row>
    <row r="1566" spans="1:5">
      <c r="A1566" s="6" t="s">
        <v>2968</v>
      </c>
      <c r="B1566" s="6" t="s">
        <v>182</v>
      </c>
      <c r="C1566" s="6" t="s">
        <v>1435</v>
      </c>
      <c r="D1566" s="7">
        <v>16.3</v>
      </c>
      <c r="E1566" s="8">
        <v>45592</v>
      </c>
    </row>
    <row r="1567" spans="1:5">
      <c r="A1567" s="6" t="s">
        <v>2969</v>
      </c>
      <c r="B1567" s="6" t="s">
        <v>182</v>
      </c>
      <c r="C1567" s="6" t="s">
        <v>653</v>
      </c>
      <c r="D1567" s="7">
        <v>11.3</v>
      </c>
      <c r="E1567" s="8">
        <v>54584</v>
      </c>
    </row>
    <row r="1568" spans="1:5">
      <c r="A1568" s="6" t="s">
        <v>2970</v>
      </c>
      <c r="B1568" s="6" t="s">
        <v>182</v>
      </c>
      <c r="C1568" s="6" t="s">
        <v>1833</v>
      </c>
      <c r="D1568" s="7">
        <v>17.399999999999999</v>
      </c>
      <c r="E1568" s="8">
        <v>39618</v>
      </c>
    </row>
    <row r="1569" spans="1:5">
      <c r="A1569" s="6" t="s">
        <v>2971</v>
      </c>
      <c r="B1569" s="6" t="s">
        <v>182</v>
      </c>
      <c r="C1569" s="6" t="s">
        <v>1541</v>
      </c>
      <c r="D1569" s="7">
        <v>18.8</v>
      </c>
      <c r="E1569" s="8">
        <v>40808</v>
      </c>
    </row>
    <row r="1570" spans="1:5">
      <c r="A1570" s="6" t="s">
        <v>2972</v>
      </c>
      <c r="B1570" s="6" t="s">
        <v>182</v>
      </c>
      <c r="C1570" s="6" t="s">
        <v>2973</v>
      </c>
      <c r="D1570" s="7">
        <v>20.100000000000001</v>
      </c>
      <c r="E1570" s="8">
        <v>37939</v>
      </c>
    </row>
    <row r="1571" spans="1:5">
      <c r="A1571" s="6" t="s">
        <v>2974</v>
      </c>
      <c r="B1571" s="6" t="s">
        <v>182</v>
      </c>
      <c r="C1571" s="6" t="s">
        <v>443</v>
      </c>
      <c r="D1571" s="7">
        <v>14.6</v>
      </c>
      <c r="E1571" s="8">
        <v>41080</v>
      </c>
    </row>
    <row r="1572" spans="1:5">
      <c r="A1572" s="6" t="s">
        <v>2975</v>
      </c>
      <c r="B1572" s="6" t="s">
        <v>182</v>
      </c>
      <c r="C1572" s="6" t="s">
        <v>445</v>
      </c>
      <c r="D1572" s="7">
        <v>19.3</v>
      </c>
      <c r="E1572" s="8">
        <v>35745</v>
      </c>
    </row>
    <row r="1573" spans="1:5">
      <c r="A1573" s="6" t="s">
        <v>2976</v>
      </c>
      <c r="B1573" s="6" t="s">
        <v>182</v>
      </c>
      <c r="C1573" s="6" t="s">
        <v>2977</v>
      </c>
      <c r="D1573" s="7">
        <v>15.4</v>
      </c>
      <c r="E1573" s="8">
        <v>43970</v>
      </c>
    </row>
    <row r="1574" spans="1:5">
      <c r="A1574" s="6" t="s">
        <v>2978</v>
      </c>
      <c r="B1574" s="6" t="s">
        <v>182</v>
      </c>
      <c r="C1574" s="6" t="s">
        <v>449</v>
      </c>
      <c r="D1574" s="7">
        <v>17.7</v>
      </c>
      <c r="E1574" s="8">
        <v>41297</v>
      </c>
    </row>
    <row r="1575" spans="1:5">
      <c r="A1575" s="6" t="s">
        <v>2979</v>
      </c>
      <c r="B1575" s="6" t="s">
        <v>182</v>
      </c>
      <c r="C1575" s="6" t="s">
        <v>1562</v>
      </c>
      <c r="D1575" s="7">
        <v>14.2</v>
      </c>
      <c r="E1575" s="8">
        <v>43244</v>
      </c>
    </row>
    <row r="1576" spans="1:5">
      <c r="A1576" s="6" t="s">
        <v>2980</v>
      </c>
      <c r="B1576" s="6" t="s">
        <v>182</v>
      </c>
      <c r="C1576" s="6" t="s">
        <v>663</v>
      </c>
      <c r="D1576" s="7">
        <v>18.7</v>
      </c>
      <c r="E1576" s="8">
        <v>40077</v>
      </c>
    </row>
    <row r="1577" spans="1:5">
      <c r="A1577" s="6" t="s">
        <v>2981</v>
      </c>
      <c r="B1577" s="6" t="s">
        <v>182</v>
      </c>
      <c r="C1577" s="6" t="s">
        <v>665</v>
      </c>
      <c r="D1577" s="7">
        <v>26.6</v>
      </c>
      <c r="E1577" s="8">
        <v>33283</v>
      </c>
    </row>
    <row r="1578" spans="1:5">
      <c r="A1578" s="6" t="s">
        <v>2982</v>
      </c>
      <c r="B1578" s="6" t="s">
        <v>182</v>
      </c>
      <c r="C1578" s="6" t="s">
        <v>2983</v>
      </c>
      <c r="D1578" s="7">
        <v>14.7</v>
      </c>
      <c r="E1578" s="8">
        <v>50525</v>
      </c>
    </row>
    <row r="1579" spans="1:5">
      <c r="A1579" s="6" t="s">
        <v>2984</v>
      </c>
      <c r="B1579" s="6" t="s">
        <v>182</v>
      </c>
      <c r="C1579" s="6" t="s">
        <v>455</v>
      </c>
      <c r="D1579" s="7">
        <v>14</v>
      </c>
      <c r="E1579" s="8">
        <v>44048</v>
      </c>
    </row>
    <row r="1580" spans="1:5">
      <c r="A1580" s="6" t="s">
        <v>2985</v>
      </c>
      <c r="B1580" s="6" t="s">
        <v>182</v>
      </c>
      <c r="C1580" s="6" t="s">
        <v>457</v>
      </c>
      <c r="D1580" s="7">
        <v>17</v>
      </c>
      <c r="E1580" s="8">
        <v>41470</v>
      </c>
    </row>
    <row r="1581" spans="1:5">
      <c r="A1581" s="6" t="s">
        <v>2986</v>
      </c>
      <c r="B1581" s="6" t="s">
        <v>182</v>
      </c>
      <c r="C1581" s="6" t="s">
        <v>459</v>
      </c>
      <c r="D1581" s="7">
        <v>23.1</v>
      </c>
      <c r="E1581" s="8">
        <v>39219</v>
      </c>
    </row>
    <row r="1582" spans="1:5">
      <c r="A1582" s="6" t="s">
        <v>2987</v>
      </c>
      <c r="B1582" s="6" t="s">
        <v>182</v>
      </c>
      <c r="C1582" s="6" t="s">
        <v>2988</v>
      </c>
      <c r="D1582" s="7">
        <v>23.9</v>
      </c>
      <c r="E1582" s="8">
        <v>36386</v>
      </c>
    </row>
    <row r="1583" spans="1:5">
      <c r="A1583" s="6" t="s">
        <v>2989</v>
      </c>
      <c r="B1583" s="6" t="s">
        <v>182</v>
      </c>
      <c r="C1583" s="6" t="s">
        <v>671</v>
      </c>
      <c r="D1583" s="7">
        <v>14.5</v>
      </c>
      <c r="E1583" s="8">
        <v>46125</v>
      </c>
    </row>
    <row r="1584" spans="1:5">
      <c r="A1584" s="6" t="s">
        <v>2990</v>
      </c>
      <c r="B1584" s="6" t="s">
        <v>182</v>
      </c>
      <c r="C1584" s="6" t="s">
        <v>2991</v>
      </c>
      <c r="D1584" s="7">
        <v>22.9</v>
      </c>
      <c r="E1584" s="8">
        <v>44119</v>
      </c>
    </row>
    <row r="1585" spans="1:5">
      <c r="A1585" s="6" t="s">
        <v>2992</v>
      </c>
      <c r="B1585" s="6" t="s">
        <v>182</v>
      </c>
      <c r="C1585" s="6" t="s">
        <v>2993</v>
      </c>
      <c r="D1585" s="7">
        <v>24.7</v>
      </c>
      <c r="E1585" s="8">
        <v>33573</v>
      </c>
    </row>
    <row r="1586" spans="1:5">
      <c r="A1586" s="6" t="s">
        <v>2994</v>
      </c>
      <c r="B1586" s="6" t="s">
        <v>182</v>
      </c>
      <c r="C1586" s="6" t="s">
        <v>2010</v>
      </c>
      <c r="D1586" s="7">
        <v>9.6</v>
      </c>
      <c r="E1586" s="8">
        <v>55962</v>
      </c>
    </row>
    <row r="1587" spans="1:5">
      <c r="A1587" s="6" t="s">
        <v>2995</v>
      </c>
      <c r="B1587" s="6" t="s">
        <v>182</v>
      </c>
      <c r="C1587" s="6" t="s">
        <v>2996</v>
      </c>
      <c r="D1587" s="7">
        <v>27.7</v>
      </c>
      <c r="E1587" s="8">
        <v>31838</v>
      </c>
    </row>
    <row r="1588" spans="1:5">
      <c r="A1588" s="6" t="s">
        <v>2997</v>
      </c>
      <c r="B1588" s="6" t="s">
        <v>182</v>
      </c>
      <c r="C1588" s="6" t="s">
        <v>2998</v>
      </c>
      <c r="D1588" s="7">
        <v>28</v>
      </c>
      <c r="E1588" s="8">
        <v>29621</v>
      </c>
    </row>
    <row r="1589" spans="1:5">
      <c r="A1589" s="6" t="s">
        <v>2999</v>
      </c>
      <c r="B1589" s="6" t="s">
        <v>182</v>
      </c>
      <c r="C1589" s="6" t="s">
        <v>461</v>
      </c>
      <c r="D1589" s="7">
        <v>11.1</v>
      </c>
      <c r="E1589" s="8">
        <v>47226</v>
      </c>
    </row>
    <row r="1590" spans="1:5">
      <c r="A1590" s="6" t="s">
        <v>3000</v>
      </c>
      <c r="B1590" s="6" t="s">
        <v>182</v>
      </c>
      <c r="C1590" s="6" t="s">
        <v>3001</v>
      </c>
      <c r="D1590" s="7">
        <v>15.1</v>
      </c>
      <c r="E1590" s="8">
        <v>42137</v>
      </c>
    </row>
    <row r="1591" spans="1:5">
      <c r="A1591" s="6" t="s">
        <v>3002</v>
      </c>
      <c r="B1591" s="6" t="s">
        <v>182</v>
      </c>
      <c r="C1591" s="6" t="s">
        <v>3003</v>
      </c>
      <c r="D1591" s="7">
        <v>19.100000000000001</v>
      </c>
      <c r="E1591" s="8">
        <v>40676</v>
      </c>
    </row>
    <row r="1592" spans="1:5">
      <c r="A1592" s="6" t="s">
        <v>3004</v>
      </c>
      <c r="B1592" s="6" t="s">
        <v>182</v>
      </c>
      <c r="C1592" s="6" t="s">
        <v>465</v>
      </c>
      <c r="D1592" s="7">
        <v>18.2</v>
      </c>
      <c r="E1592" s="8">
        <v>43007</v>
      </c>
    </row>
    <row r="1593" spans="1:5">
      <c r="A1593" s="6" t="s">
        <v>3005</v>
      </c>
      <c r="B1593" s="6" t="s">
        <v>182</v>
      </c>
      <c r="C1593" s="6" t="s">
        <v>3006</v>
      </c>
      <c r="D1593" s="7">
        <v>7.6</v>
      </c>
      <c r="E1593" s="8">
        <v>72548</v>
      </c>
    </row>
    <row r="1594" spans="1:5">
      <c r="A1594" s="6" t="s">
        <v>3007</v>
      </c>
      <c r="B1594" s="6" t="s">
        <v>182</v>
      </c>
      <c r="C1594" s="6" t="s">
        <v>681</v>
      </c>
      <c r="D1594" s="7">
        <v>17.5</v>
      </c>
      <c r="E1594" s="8">
        <v>41326</v>
      </c>
    </row>
    <row r="1595" spans="1:5">
      <c r="A1595" s="6" t="s">
        <v>3008</v>
      </c>
      <c r="B1595" s="6" t="s">
        <v>182</v>
      </c>
      <c r="C1595" s="6" t="s">
        <v>687</v>
      </c>
      <c r="D1595" s="7">
        <v>16.2</v>
      </c>
      <c r="E1595" s="8">
        <v>46756</v>
      </c>
    </row>
    <row r="1596" spans="1:5">
      <c r="A1596" s="6" t="s">
        <v>3009</v>
      </c>
      <c r="B1596" s="6" t="s">
        <v>182</v>
      </c>
      <c r="C1596" s="6" t="s">
        <v>1074</v>
      </c>
      <c r="D1596" s="7">
        <v>18</v>
      </c>
      <c r="E1596" s="8">
        <v>37286</v>
      </c>
    </row>
    <row r="1597" spans="1:5">
      <c r="A1597" s="6" t="s">
        <v>3010</v>
      </c>
      <c r="B1597" s="6" t="s">
        <v>182</v>
      </c>
      <c r="C1597" s="6" t="s">
        <v>3011</v>
      </c>
      <c r="D1597" s="7">
        <v>11.5</v>
      </c>
      <c r="E1597" s="8">
        <v>51015</v>
      </c>
    </row>
    <row r="1598" spans="1:5">
      <c r="A1598" s="6" t="s">
        <v>3012</v>
      </c>
      <c r="B1598" s="6" t="s">
        <v>182</v>
      </c>
      <c r="C1598" s="6" t="s">
        <v>467</v>
      </c>
      <c r="D1598" s="7">
        <v>20</v>
      </c>
      <c r="E1598" s="8">
        <v>39976</v>
      </c>
    </row>
    <row r="1599" spans="1:5">
      <c r="A1599" s="6" t="s">
        <v>3013</v>
      </c>
      <c r="B1599" s="6" t="s">
        <v>182</v>
      </c>
      <c r="C1599" s="6" t="s">
        <v>3014</v>
      </c>
      <c r="D1599" s="7">
        <v>11.1</v>
      </c>
      <c r="E1599" s="8">
        <v>54361</v>
      </c>
    </row>
    <row r="1600" spans="1:5">
      <c r="A1600" s="6" t="s">
        <v>3015</v>
      </c>
      <c r="B1600" s="6" t="s">
        <v>182</v>
      </c>
      <c r="C1600" s="6" t="s">
        <v>3016</v>
      </c>
      <c r="D1600" s="7">
        <v>21.5</v>
      </c>
      <c r="E1600" s="8">
        <v>34076</v>
      </c>
    </row>
    <row r="1601" spans="1:5">
      <c r="A1601" s="6" t="s">
        <v>3017</v>
      </c>
      <c r="B1601" s="6" t="s">
        <v>182</v>
      </c>
      <c r="C1601" s="6" t="s">
        <v>1714</v>
      </c>
      <c r="D1601" s="7">
        <v>25.4</v>
      </c>
      <c r="E1601" s="8">
        <v>34069</v>
      </c>
    </row>
    <row r="1602" spans="1:5">
      <c r="A1602" s="6" t="s">
        <v>3018</v>
      </c>
      <c r="B1602" s="6" t="s">
        <v>182</v>
      </c>
      <c r="C1602" s="6" t="s">
        <v>3019</v>
      </c>
      <c r="D1602" s="7">
        <v>6.3</v>
      </c>
      <c r="E1602" s="8">
        <v>74009</v>
      </c>
    </row>
    <row r="1603" spans="1:5">
      <c r="A1603" s="6" t="s">
        <v>3020</v>
      </c>
      <c r="B1603" s="6" t="s">
        <v>182</v>
      </c>
      <c r="C1603" s="6" t="s">
        <v>471</v>
      </c>
      <c r="D1603" s="7">
        <v>22.6</v>
      </c>
      <c r="E1603" s="8">
        <v>35128</v>
      </c>
    </row>
    <row r="1604" spans="1:5">
      <c r="A1604" s="6" t="s">
        <v>3021</v>
      </c>
      <c r="B1604" s="6" t="s">
        <v>182</v>
      </c>
      <c r="C1604" s="6" t="s">
        <v>3022</v>
      </c>
      <c r="D1604" s="7">
        <v>10.9</v>
      </c>
      <c r="E1604" s="8">
        <v>52806</v>
      </c>
    </row>
    <row r="1605" spans="1:5">
      <c r="A1605" s="6" t="s">
        <v>3023</v>
      </c>
      <c r="B1605" s="6" t="s">
        <v>182</v>
      </c>
      <c r="C1605" s="6" t="s">
        <v>3024</v>
      </c>
      <c r="D1605" s="7">
        <v>18.2</v>
      </c>
      <c r="E1605" s="8">
        <v>41222</v>
      </c>
    </row>
    <row r="1606" spans="1:5">
      <c r="A1606" s="6" t="s">
        <v>3025</v>
      </c>
      <c r="B1606" s="6" t="s">
        <v>182</v>
      </c>
      <c r="C1606" s="6" t="s">
        <v>2742</v>
      </c>
      <c r="D1606" s="7">
        <v>10.3</v>
      </c>
      <c r="E1606" s="8">
        <v>61569</v>
      </c>
    </row>
    <row r="1607" spans="1:5">
      <c r="A1607" s="6" t="s">
        <v>3026</v>
      </c>
      <c r="B1607" s="6" t="s">
        <v>182</v>
      </c>
      <c r="C1607" s="6" t="s">
        <v>692</v>
      </c>
      <c r="D1607" s="7">
        <v>16.5</v>
      </c>
      <c r="E1607" s="8">
        <v>41958</v>
      </c>
    </row>
    <row r="1608" spans="1:5">
      <c r="A1608" s="6" t="s">
        <v>3027</v>
      </c>
      <c r="B1608" s="6" t="s">
        <v>182</v>
      </c>
      <c r="C1608" s="6" t="s">
        <v>1589</v>
      </c>
      <c r="D1608" s="7">
        <v>18.3</v>
      </c>
      <c r="E1608" s="8">
        <v>37851</v>
      </c>
    </row>
    <row r="1609" spans="1:5">
      <c r="A1609" s="6" t="s">
        <v>3028</v>
      </c>
      <c r="B1609" s="6" t="s">
        <v>182</v>
      </c>
      <c r="C1609" s="6" t="s">
        <v>3029</v>
      </c>
      <c r="D1609" s="7">
        <v>15.8</v>
      </c>
      <c r="E1609" s="8">
        <v>41324</v>
      </c>
    </row>
    <row r="1610" spans="1:5">
      <c r="A1610" s="6" t="s">
        <v>3030</v>
      </c>
      <c r="B1610" s="6" t="s">
        <v>182</v>
      </c>
      <c r="C1610" s="6" t="s">
        <v>694</v>
      </c>
      <c r="D1610" s="7">
        <v>18.100000000000001</v>
      </c>
      <c r="E1610" s="8">
        <v>40285</v>
      </c>
    </row>
    <row r="1611" spans="1:5">
      <c r="A1611" s="6" t="s">
        <v>3031</v>
      </c>
      <c r="B1611" s="6" t="s">
        <v>182</v>
      </c>
      <c r="C1611" s="6" t="s">
        <v>3032</v>
      </c>
      <c r="D1611" s="7">
        <v>23.9</v>
      </c>
      <c r="E1611" s="8">
        <v>28171</v>
      </c>
    </row>
    <row r="1612" spans="1:5">
      <c r="A1612" s="6" t="s">
        <v>3033</v>
      </c>
      <c r="B1612" s="6" t="s">
        <v>182</v>
      </c>
      <c r="C1612" s="6" t="s">
        <v>473</v>
      </c>
      <c r="D1612" s="7">
        <v>16.8</v>
      </c>
      <c r="E1612" s="8">
        <v>41696</v>
      </c>
    </row>
    <row r="1613" spans="1:5">
      <c r="A1613" s="6" t="s">
        <v>3034</v>
      </c>
      <c r="B1613" s="6" t="s">
        <v>182</v>
      </c>
      <c r="C1613" s="6" t="s">
        <v>3035</v>
      </c>
      <c r="D1613" s="7">
        <v>19</v>
      </c>
      <c r="E1613" s="8">
        <v>38773</v>
      </c>
    </row>
    <row r="1614" spans="1:5">
      <c r="A1614" s="6" t="s">
        <v>3036</v>
      </c>
      <c r="B1614" s="6" t="s">
        <v>182</v>
      </c>
      <c r="C1614" s="6" t="s">
        <v>704</v>
      </c>
      <c r="D1614" s="7">
        <v>14.8</v>
      </c>
      <c r="E1614" s="8">
        <v>42186</v>
      </c>
    </row>
    <row r="1615" spans="1:5">
      <c r="A1615" s="6" t="s">
        <v>3037</v>
      </c>
      <c r="B1615" s="6" t="s">
        <v>182</v>
      </c>
      <c r="C1615" s="6" t="s">
        <v>1728</v>
      </c>
      <c r="D1615" s="7">
        <v>17.399999999999999</v>
      </c>
      <c r="E1615" s="8">
        <v>41405</v>
      </c>
    </row>
    <row r="1616" spans="1:5">
      <c r="A1616" s="6" t="s">
        <v>3038</v>
      </c>
      <c r="B1616" s="6" t="s">
        <v>182</v>
      </c>
      <c r="C1616" s="6" t="s">
        <v>3039</v>
      </c>
      <c r="D1616" s="7">
        <v>16</v>
      </c>
      <c r="E1616" s="8">
        <v>39320</v>
      </c>
    </row>
    <row r="1617" spans="1:5">
      <c r="A1617" s="6" t="s">
        <v>3040</v>
      </c>
      <c r="B1617" s="6" t="s">
        <v>182</v>
      </c>
      <c r="C1617" s="6" t="s">
        <v>3041</v>
      </c>
      <c r="D1617" s="7">
        <v>23.3</v>
      </c>
      <c r="E1617" s="8">
        <v>34935</v>
      </c>
    </row>
    <row r="1618" spans="1:5">
      <c r="A1618" s="6" t="s">
        <v>3042</v>
      </c>
      <c r="B1618" s="6" t="s">
        <v>182</v>
      </c>
      <c r="C1618" s="6" t="s">
        <v>3043</v>
      </c>
      <c r="D1618" s="7">
        <v>18.5</v>
      </c>
      <c r="E1618" s="8">
        <v>40186</v>
      </c>
    </row>
    <row r="1619" spans="1:5">
      <c r="A1619" s="6" t="s">
        <v>3044</v>
      </c>
      <c r="B1619" s="6" t="s">
        <v>182</v>
      </c>
      <c r="C1619" s="6" t="s">
        <v>1349</v>
      </c>
      <c r="D1619" s="7">
        <v>12.3</v>
      </c>
      <c r="E1619" s="8">
        <v>51933</v>
      </c>
    </row>
    <row r="1620" spans="1:5">
      <c r="A1620" s="6" t="s">
        <v>3045</v>
      </c>
      <c r="B1620" s="6" t="s">
        <v>182</v>
      </c>
      <c r="C1620" s="6" t="s">
        <v>485</v>
      </c>
      <c r="D1620" s="7">
        <v>20.7</v>
      </c>
      <c r="E1620" s="8">
        <v>37986</v>
      </c>
    </row>
    <row r="1621" spans="1:5">
      <c r="A1621" s="6" t="s">
        <v>3046</v>
      </c>
      <c r="B1621" s="6" t="s">
        <v>182</v>
      </c>
      <c r="C1621" s="6" t="s">
        <v>1352</v>
      </c>
      <c r="D1621" s="7">
        <v>24.3</v>
      </c>
      <c r="E1621" s="8">
        <v>32566</v>
      </c>
    </row>
    <row r="1622" spans="1:5">
      <c r="A1622" s="6" t="s">
        <v>3047</v>
      </c>
      <c r="B1622" s="6" t="s">
        <v>182</v>
      </c>
      <c r="C1622" s="6" t="s">
        <v>1354</v>
      </c>
      <c r="D1622" s="7">
        <v>19.2</v>
      </c>
      <c r="E1622" s="8">
        <v>43418</v>
      </c>
    </row>
    <row r="1623" spans="1:5">
      <c r="A1623" s="6" t="s">
        <v>3048</v>
      </c>
      <c r="B1623" s="6" t="s">
        <v>182</v>
      </c>
      <c r="C1623" s="6" t="s">
        <v>1366</v>
      </c>
      <c r="D1623" s="7">
        <v>15.9</v>
      </c>
      <c r="E1623" s="8">
        <v>43443</v>
      </c>
    </row>
    <row r="1624" spans="1:5">
      <c r="A1624" s="6" t="s">
        <v>3049</v>
      </c>
      <c r="B1624" s="6" t="s">
        <v>182</v>
      </c>
      <c r="C1624" s="6" t="s">
        <v>1898</v>
      </c>
      <c r="D1624" s="7">
        <v>24.1</v>
      </c>
      <c r="E1624" s="8">
        <v>32634</v>
      </c>
    </row>
    <row r="1625" spans="1:5">
      <c r="A1625" s="6" t="s">
        <v>3050</v>
      </c>
      <c r="B1625" s="6" t="s">
        <v>182</v>
      </c>
      <c r="C1625" s="6" t="s">
        <v>3051</v>
      </c>
      <c r="D1625" s="7">
        <v>25.5</v>
      </c>
      <c r="E1625" s="8">
        <v>37948</v>
      </c>
    </row>
    <row r="1626" spans="1:5">
      <c r="A1626" s="6" t="s">
        <v>3052</v>
      </c>
      <c r="B1626" s="6" t="s">
        <v>188</v>
      </c>
      <c r="C1626" s="6" t="s">
        <v>3053</v>
      </c>
      <c r="D1626" s="7">
        <v>14.4</v>
      </c>
      <c r="E1626" s="8">
        <v>49650</v>
      </c>
    </row>
    <row r="1627" spans="1:5">
      <c r="A1627" s="6" t="s">
        <v>3054</v>
      </c>
      <c r="B1627" s="6" t="s">
        <v>188</v>
      </c>
      <c r="C1627" s="6" t="s">
        <v>3055</v>
      </c>
      <c r="D1627" s="7">
        <v>17</v>
      </c>
      <c r="E1627" s="8">
        <v>41083</v>
      </c>
    </row>
    <row r="1628" spans="1:5">
      <c r="A1628" s="6" t="s">
        <v>3056</v>
      </c>
      <c r="B1628" s="6" t="s">
        <v>188</v>
      </c>
      <c r="C1628" s="6" t="s">
        <v>3057</v>
      </c>
      <c r="D1628" s="7">
        <v>31</v>
      </c>
      <c r="E1628" s="8">
        <v>41008</v>
      </c>
    </row>
    <row r="1629" spans="1:5">
      <c r="A1629" s="6" t="s">
        <v>3058</v>
      </c>
      <c r="B1629" s="6" t="s">
        <v>188</v>
      </c>
      <c r="C1629" s="6" t="s">
        <v>1394</v>
      </c>
      <c r="D1629" s="7">
        <v>29.6</v>
      </c>
      <c r="E1629" s="8">
        <v>34667</v>
      </c>
    </row>
    <row r="1630" spans="1:5">
      <c r="A1630" s="6" t="s">
        <v>3059</v>
      </c>
      <c r="B1630" s="6" t="s">
        <v>188</v>
      </c>
      <c r="C1630" s="6" t="s">
        <v>3060</v>
      </c>
      <c r="D1630" s="7">
        <v>10.8</v>
      </c>
      <c r="E1630" s="8">
        <v>51360</v>
      </c>
    </row>
    <row r="1631" spans="1:5">
      <c r="A1631" s="6" t="s">
        <v>3061</v>
      </c>
      <c r="B1631" s="6" t="s">
        <v>188</v>
      </c>
      <c r="C1631" s="6" t="s">
        <v>3062</v>
      </c>
      <c r="D1631" s="7">
        <v>11.7</v>
      </c>
      <c r="E1631" s="8">
        <v>49389</v>
      </c>
    </row>
    <row r="1632" spans="1:5">
      <c r="A1632" s="6" t="s">
        <v>3063</v>
      </c>
      <c r="B1632" s="6" t="s">
        <v>188</v>
      </c>
      <c r="C1632" s="6" t="s">
        <v>2111</v>
      </c>
      <c r="D1632" s="7">
        <v>13.9</v>
      </c>
      <c r="E1632" s="8">
        <v>46398</v>
      </c>
    </row>
    <row r="1633" spans="1:5">
      <c r="A1633" s="6" t="s">
        <v>3064</v>
      </c>
      <c r="B1633" s="6" t="s">
        <v>188</v>
      </c>
      <c r="C1633" s="6" t="s">
        <v>3065</v>
      </c>
      <c r="D1633" s="7">
        <v>14.4</v>
      </c>
      <c r="E1633" s="8">
        <v>45597</v>
      </c>
    </row>
    <row r="1634" spans="1:5">
      <c r="A1634" s="6" t="s">
        <v>3066</v>
      </c>
      <c r="B1634" s="6" t="s">
        <v>188</v>
      </c>
      <c r="C1634" s="6" t="s">
        <v>3067</v>
      </c>
      <c r="D1634" s="7">
        <v>17.600000000000001</v>
      </c>
      <c r="E1634" s="8">
        <v>40280</v>
      </c>
    </row>
    <row r="1635" spans="1:5">
      <c r="A1635" s="6" t="s">
        <v>3068</v>
      </c>
      <c r="B1635" s="6" t="s">
        <v>188</v>
      </c>
      <c r="C1635" s="6" t="s">
        <v>863</v>
      </c>
      <c r="D1635" s="7">
        <v>12.2</v>
      </c>
      <c r="E1635" s="8">
        <v>47510</v>
      </c>
    </row>
    <row r="1636" spans="1:5">
      <c r="A1636" s="6" t="s">
        <v>3069</v>
      </c>
      <c r="B1636" s="6" t="s">
        <v>188</v>
      </c>
      <c r="C1636" s="6" t="s">
        <v>3070</v>
      </c>
      <c r="D1636" s="7">
        <v>10.199999999999999</v>
      </c>
      <c r="E1636" s="8">
        <v>43918</v>
      </c>
    </row>
    <row r="1637" spans="1:5">
      <c r="A1637" s="6" t="s">
        <v>3071</v>
      </c>
      <c r="B1637" s="6" t="s">
        <v>188</v>
      </c>
      <c r="C1637" s="6" t="s">
        <v>1172</v>
      </c>
      <c r="D1637" s="7">
        <v>11</v>
      </c>
      <c r="E1637" s="8">
        <v>56648</v>
      </c>
    </row>
    <row r="1638" spans="1:5">
      <c r="A1638" s="6" t="s">
        <v>3072</v>
      </c>
      <c r="B1638" s="6" t="s">
        <v>188</v>
      </c>
      <c r="C1638" s="6" t="s">
        <v>3073</v>
      </c>
      <c r="D1638" s="7">
        <v>18.100000000000001</v>
      </c>
      <c r="E1638" s="8">
        <v>37979</v>
      </c>
    </row>
    <row r="1639" spans="1:5">
      <c r="A1639" s="6" t="s">
        <v>3074</v>
      </c>
      <c r="B1639" s="6" t="s">
        <v>188</v>
      </c>
      <c r="C1639" s="6" t="s">
        <v>3075</v>
      </c>
      <c r="D1639" s="7">
        <v>7.7</v>
      </c>
      <c r="E1639" s="8">
        <v>59928</v>
      </c>
    </row>
    <row r="1640" spans="1:5">
      <c r="A1640" s="6" t="s">
        <v>3076</v>
      </c>
      <c r="B1640" s="6" t="s">
        <v>188</v>
      </c>
      <c r="C1640" s="6" t="s">
        <v>3077</v>
      </c>
      <c r="D1640" s="7">
        <v>13.6</v>
      </c>
      <c r="E1640" s="8">
        <v>43823</v>
      </c>
    </row>
    <row r="1641" spans="1:5">
      <c r="A1641" s="6" t="s">
        <v>3078</v>
      </c>
      <c r="B1641" s="6" t="s">
        <v>188</v>
      </c>
      <c r="C1641" s="6" t="s">
        <v>3079</v>
      </c>
      <c r="D1641" s="7">
        <v>14</v>
      </c>
      <c r="E1641" s="8">
        <v>48063</v>
      </c>
    </row>
    <row r="1642" spans="1:5">
      <c r="A1642" s="6" t="s">
        <v>3080</v>
      </c>
      <c r="B1642" s="6" t="s">
        <v>188</v>
      </c>
      <c r="C1642" s="6" t="s">
        <v>1506</v>
      </c>
      <c r="D1642" s="7">
        <v>10.9</v>
      </c>
      <c r="E1642" s="8">
        <v>57358</v>
      </c>
    </row>
    <row r="1643" spans="1:5">
      <c r="A1643" s="6" t="s">
        <v>3081</v>
      </c>
      <c r="B1643" s="6" t="s">
        <v>188</v>
      </c>
      <c r="C1643" s="6" t="s">
        <v>881</v>
      </c>
      <c r="D1643" s="7">
        <v>14.2</v>
      </c>
      <c r="E1643" s="8">
        <v>45987</v>
      </c>
    </row>
    <row r="1644" spans="1:5">
      <c r="A1644" s="6" t="s">
        <v>3082</v>
      </c>
      <c r="B1644" s="6" t="s">
        <v>188</v>
      </c>
      <c r="C1644" s="6" t="s">
        <v>3083</v>
      </c>
      <c r="D1644" s="7">
        <v>28.1</v>
      </c>
      <c r="E1644" s="8">
        <v>31666</v>
      </c>
    </row>
    <row r="1645" spans="1:5">
      <c r="A1645" s="6" t="s">
        <v>3084</v>
      </c>
      <c r="B1645" s="6" t="s">
        <v>188</v>
      </c>
      <c r="C1645" s="6" t="s">
        <v>3085</v>
      </c>
      <c r="D1645" s="7">
        <v>20.2</v>
      </c>
      <c r="E1645" s="8">
        <v>37883</v>
      </c>
    </row>
    <row r="1646" spans="1:5">
      <c r="A1646" s="6" t="s">
        <v>3086</v>
      </c>
      <c r="B1646" s="6" t="s">
        <v>188</v>
      </c>
      <c r="C1646" s="6" t="s">
        <v>3087</v>
      </c>
      <c r="D1646" s="7">
        <v>14.1</v>
      </c>
      <c r="E1646" s="8">
        <v>43470</v>
      </c>
    </row>
    <row r="1647" spans="1:5">
      <c r="A1647" s="6" t="s">
        <v>3088</v>
      </c>
      <c r="B1647" s="6" t="s">
        <v>188</v>
      </c>
      <c r="C1647" s="6" t="s">
        <v>3089</v>
      </c>
      <c r="D1647" s="7">
        <v>21.2</v>
      </c>
      <c r="E1647" s="8">
        <v>44178</v>
      </c>
    </row>
    <row r="1648" spans="1:5">
      <c r="A1648" s="6" t="s">
        <v>3090</v>
      </c>
      <c r="B1648" s="6" t="s">
        <v>188</v>
      </c>
      <c r="C1648" s="6" t="s">
        <v>429</v>
      </c>
      <c r="D1648" s="7">
        <v>9.8000000000000007</v>
      </c>
      <c r="E1648" s="8">
        <v>62508</v>
      </c>
    </row>
    <row r="1649" spans="1:5">
      <c r="A1649" s="6" t="s">
        <v>3091</v>
      </c>
      <c r="B1649" s="6" t="s">
        <v>188</v>
      </c>
      <c r="C1649" s="6" t="s">
        <v>3092</v>
      </c>
      <c r="D1649" s="7">
        <v>13.8</v>
      </c>
      <c r="E1649" s="8">
        <v>45472</v>
      </c>
    </row>
    <row r="1650" spans="1:5">
      <c r="A1650" s="6" t="s">
        <v>3093</v>
      </c>
      <c r="B1650" s="6" t="s">
        <v>188</v>
      </c>
      <c r="C1650" s="6" t="s">
        <v>751</v>
      </c>
      <c r="D1650" s="7">
        <v>20.8</v>
      </c>
      <c r="E1650" s="8">
        <v>39383</v>
      </c>
    </row>
    <row r="1651" spans="1:5">
      <c r="A1651" s="6" t="s">
        <v>3094</v>
      </c>
      <c r="B1651" s="6" t="s">
        <v>188</v>
      </c>
      <c r="C1651" s="6" t="s">
        <v>3095</v>
      </c>
      <c r="D1651" s="7">
        <v>12.2</v>
      </c>
      <c r="E1651" s="8">
        <v>56755</v>
      </c>
    </row>
    <row r="1652" spans="1:5">
      <c r="A1652" s="6" t="s">
        <v>3096</v>
      </c>
      <c r="B1652" s="6" t="s">
        <v>188</v>
      </c>
      <c r="C1652" s="6" t="s">
        <v>1047</v>
      </c>
      <c r="D1652" s="7">
        <v>17</v>
      </c>
      <c r="E1652" s="8">
        <v>40052</v>
      </c>
    </row>
    <row r="1653" spans="1:5">
      <c r="A1653" s="6" t="s">
        <v>3097</v>
      </c>
      <c r="B1653" s="6" t="s">
        <v>188</v>
      </c>
      <c r="C1653" s="6" t="s">
        <v>653</v>
      </c>
      <c r="D1653" s="7">
        <v>20.3</v>
      </c>
      <c r="E1653" s="8">
        <v>37281</v>
      </c>
    </row>
    <row r="1654" spans="1:5">
      <c r="A1654" s="6" t="s">
        <v>3098</v>
      </c>
      <c r="B1654" s="6" t="s">
        <v>188</v>
      </c>
      <c r="C1654" s="6" t="s">
        <v>3099</v>
      </c>
      <c r="D1654" s="7">
        <v>13.9</v>
      </c>
      <c r="E1654" s="8">
        <v>44387</v>
      </c>
    </row>
    <row r="1655" spans="1:5">
      <c r="A1655" s="6" t="s">
        <v>3100</v>
      </c>
      <c r="B1655" s="6" t="s">
        <v>188</v>
      </c>
      <c r="C1655" s="6" t="s">
        <v>445</v>
      </c>
      <c r="D1655" s="7">
        <v>11.4</v>
      </c>
      <c r="E1655" s="8">
        <v>49872</v>
      </c>
    </row>
    <row r="1656" spans="1:5">
      <c r="A1656" s="6" t="s">
        <v>3101</v>
      </c>
      <c r="B1656" s="6" t="s">
        <v>188</v>
      </c>
      <c r="C1656" s="6" t="s">
        <v>3102</v>
      </c>
      <c r="D1656" s="7">
        <v>17.3</v>
      </c>
      <c r="E1656" s="8">
        <v>41391</v>
      </c>
    </row>
    <row r="1657" spans="1:5">
      <c r="A1657" s="6" t="s">
        <v>3103</v>
      </c>
      <c r="B1657" s="6" t="s">
        <v>188</v>
      </c>
      <c r="C1657" s="6" t="s">
        <v>910</v>
      </c>
      <c r="D1657" s="7">
        <v>16.399999999999999</v>
      </c>
      <c r="E1657" s="8">
        <v>39584</v>
      </c>
    </row>
    <row r="1658" spans="1:5">
      <c r="A1658" s="6" t="s">
        <v>3104</v>
      </c>
      <c r="B1658" s="6" t="s">
        <v>188</v>
      </c>
      <c r="C1658" s="6" t="s">
        <v>3105</v>
      </c>
      <c r="D1658" s="7">
        <v>15.8</v>
      </c>
      <c r="E1658" s="8">
        <v>44998</v>
      </c>
    </row>
    <row r="1659" spans="1:5">
      <c r="A1659" s="6" t="s">
        <v>3106</v>
      </c>
      <c r="B1659" s="6" t="s">
        <v>188</v>
      </c>
      <c r="C1659" s="6" t="s">
        <v>3107</v>
      </c>
      <c r="D1659" s="7">
        <v>17.7</v>
      </c>
      <c r="E1659" s="8">
        <v>41791</v>
      </c>
    </row>
    <row r="1660" spans="1:5">
      <c r="A1660" s="6" t="s">
        <v>3108</v>
      </c>
      <c r="B1660" s="6" t="s">
        <v>188</v>
      </c>
      <c r="C1660" s="6" t="s">
        <v>923</v>
      </c>
      <c r="D1660" s="7">
        <v>12.7</v>
      </c>
      <c r="E1660" s="8">
        <v>45642</v>
      </c>
    </row>
    <row r="1661" spans="1:5">
      <c r="A1661" s="6" t="s">
        <v>3109</v>
      </c>
      <c r="B1661" s="6" t="s">
        <v>188</v>
      </c>
      <c r="C1661" s="6" t="s">
        <v>3110</v>
      </c>
      <c r="D1661" s="7">
        <v>15.4</v>
      </c>
      <c r="E1661" s="8">
        <v>42919</v>
      </c>
    </row>
    <row r="1662" spans="1:5">
      <c r="A1662" s="6" t="s">
        <v>3111</v>
      </c>
      <c r="B1662" s="6" t="s">
        <v>188</v>
      </c>
      <c r="C1662" s="6" t="s">
        <v>676</v>
      </c>
      <c r="D1662" s="7">
        <v>16.399999999999999</v>
      </c>
      <c r="E1662" s="8">
        <v>38105</v>
      </c>
    </row>
    <row r="1663" spans="1:5">
      <c r="A1663" s="6" t="s">
        <v>3112</v>
      </c>
      <c r="B1663" s="6" t="s">
        <v>188</v>
      </c>
      <c r="C1663" s="6" t="s">
        <v>3113</v>
      </c>
      <c r="D1663" s="7">
        <v>20.100000000000001</v>
      </c>
      <c r="E1663" s="8">
        <v>41168</v>
      </c>
    </row>
    <row r="1664" spans="1:5">
      <c r="A1664" s="6" t="s">
        <v>3114</v>
      </c>
      <c r="B1664" s="6" t="s">
        <v>188</v>
      </c>
      <c r="C1664" s="6" t="s">
        <v>3115</v>
      </c>
      <c r="D1664" s="7">
        <v>10.7</v>
      </c>
      <c r="E1664" s="8">
        <v>50491</v>
      </c>
    </row>
    <row r="1665" spans="1:5">
      <c r="A1665" s="6" t="s">
        <v>3116</v>
      </c>
      <c r="B1665" s="6" t="s">
        <v>188</v>
      </c>
      <c r="C1665" s="6" t="s">
        <v>2220</v>
      </c>
      <c r="D1665" s="7">
        <v>18.100000000000001</v>
      </c>
      <c r="E1665" s="8">
        <v>42755</v>
      </c>
    </row>
    <row r="1666" spans="1:5">
      <c r="A1666" s="6" t="s">
        <v>3117</v>
      </c>
      <c r="B1666" s="6" t="s">
        <v>188</v>
      </c>
      <c r="C1666" s="6" t="s">
        <v>685</v>
      </c>
      <c r="D1666" s="7">
        <v>12.5</v>
      </c>
      <c r="E1666" s="8">
        <v>42187</v>
      </c>
    </row>
    <row r="1667" spans="1:5">
      <c r="A1667" s="6" t="s">
        <v>3118</v>
      </c>
      <c r="B1667" s="6" t="s">
        <v>188</v>
      </c>
      <c r="C1667" s="6" t="s">
        <v>3119</v>
      </c>
      <c r="D1667" s="7">
        <v>14.9</v>
      </c>
      <c r="E1667" s="8">
        <v>48468</v>
      </c>
    </row>
    <row r="1668" spans="1:5">
      <c r="A1668" s="6" t="s">
        <v>3120</v>
      </c>
      <c r="B1668" s="6" t="s">
        <v>188</v>
      </c>
      <c r="C1668" s="6" t="s">
        <v>1581</v>
      </c>
      <c r="D1668" s="7">
        <v>7</v>
      </c>
      <c r="E1668" s="8">
        <v>68196</v>
      </c>
    </row>
    <row r="1669" spans="1:5">
      <c r="A1669" s="6" t="s">
        <v>3121</v>
      </c>
      <c r="B1669" s="6" t="s">
        <v>188</v>
      </c>
      <c r="C1669" s="6" t="s">
        <v>3122</v>
      </c>
      <c r="D1669" s="7">
        <v>24.3</v>
      </c>
      <c r="E1669" s="8">
        <v>39147</v>
      </c>
    </row>
    <row r="1670" spans="1:5">
      <c r="A1670" s="6" t="s">
        <v>3123</v>
      </c>
      <c r="B1670" s="6" t="s">
        <v>188</v>
      </c>
      <c r="C1670" s="6" t="s">
        <v>3124</v>
      </c>
      <c r="D1670" s="7">
        <v>18.8</v>
      </c>
      <c r="E1670" s="8">
        <v>51732</v>
      </c>
    </row>
    <row r="1671" spans="1:5">
      <c r="A1671" s="6" t="s">
        <v>3125</v>
      </c>
      <c r="B1671" s="6" t="s">
        <v>188</v>
      </c>
      <c r="C1671" s="6" t="s">
        <v>3126</v>
      </c>
      <c r="D1671" s="7">
        <v>18.7</v>
      </c>
      <c r="E1671" s="8">
        <v>36564</v>
      </c>
    </row>
    <row r="1672" spans="1:5">
      <c r="A1672" s="6" t="s">
        <v>3127</v>
      </c>
      <c r="B1672" s="6" t="s">
        <v>188</v>
      </c>
      <c r="C1672" s="6" t="s">
        <v>2044</v>
      </c>
      <c r="D1672" s="7">
        <v>9.4</v>
      </c>
      <c r="E1672" s="8">
        <v>50857</v>
      </c>
    </row>
    <row r="1673" spans="1:5">
      <c r="A1673" s="6" t="s">
        <v>3128</v>
      </c>
      <c r="B1673" s="6" t="s">
        <v>188</v>
      </c>
      <c r="C1673" s="6" t="s">
        <v>3129</v>
      </c>
      <c r="D1673" s="7">
        <v>16.7</v>
      </c>
      <c r="E1673" s="8">
        <v>42658</v>
      </c>
    </row>
    <row r="1674" spans="1:5">
      <c r="A1674" s="6" t="s">
        <v>3130</v>
      </c>
      <c r="B1674" s="6" t="s">
        <v>188</v>
      </c>
      <c r="C1674" s="6" t="s">
        <v>3131</v>
      </c>
      <c r="D1674" s="7">
        <v>9.1</v>
      </c>
      <c r="E1674" s="8">
        <v>60052</v>
      </c>
    </row>
    <row r="1675" spans="1:5">
      <c r="A1675" s="6" t="s">
        <v>3132</v>
      </c>
      <c r="B1675" s="6" t="s">
        <v>188</v>
      </c>
      <c r="C1675" s="6" t="s">
        <v>3133</v>
      </c>
      <c r="D1675" s="7">
        <v>10.7</v>
      </c>
      <c r="E1675" s="8">
        <v>48361</v>
      </c>
    </row>
    <row r="1676" spans="1:5">
      <c r="A1676" s="6" t="s">
        <v>3134</v>
      </c>
      <c r="B1676" s="6" t="s">
        <v>188</v>
      </c>
      <c r="C1676" s="6" t="s">
        <v>1453</v>
      </c>
      <c r="D1676" s="7">
        <v>12.4</v>
      </c>
      <c r="E1676" s="8">
        <v>47598</v>
      </c>
    </row>
    <row r="1677" spans="1:5">
      <c r="A1677" s="6" t="s">
        <v>3135</v>
      </c>
      <c r="B1677" s="6" t="s">
        <v>188</v>
      </c>
      <c r="C1677" s="6" t="s">
        <v>3136</v>
      </c>
      <c r="D1677" s="7">
        <v>17</v>
      </c>
      <c r="E1677" s="8">
        <v>43879</v>
      </c>
    </row>
    <row r="1678" spans="1:5">
      <c r="A1678" s="6" t="s">
        <v>3137</v>
      </c>
      <c r="B1678" s="6" t="s">
        <v>188</v>
      </c>
      <c r="C1678" s="6" t="s">
        <v>3138</v>
      </c>
      <c r="D1678" s="7">
        <v>11.8</v>
      </c>
      <c r="E1678" s="8">
        <v>49679</v>
      </c>
    </row>
    <row r="1679" spans="1:5">
      <c r="A1679" s="6" t="s">
        <v>3139</v>
      </c>
      <c r="B1679" s="6" t="s">
        <v>188</v>
      </c>
      <c r="C1679" s="6" t="s">
        <v>1457</v>
      </c>
      <c r="D1679" s="7">
        <v>12.1</v>
      </c>
      <c r="E1679" s="8">
        <v>46698</v>
      </c>
    </row>
    <row r="1680" spans="1:5">
      <c r="A1680" s="6" t="s">
        <v>3140</v>
      </c>
      <c r="B1680" s="6" t="s">
        <v>188</v>
      </c>
      <c r="C1680" s="6" t="s">
        <v>3141</v>
      </c>
      <c r="D1680" s="7">
        <v>20.100000000000001</v>
      </c>
      <c r="E1680" s="8">
        <v>35665</v>
      </c>
    </row>
    <row r="1681" spans="1:5">
      <c r="A1681" s="6" t="s">
        <v>3142</v>
      </c>
      <c r="B1681" s="6" t="s">
        <v>188</v>
      </c>
      <c r="C1681" s="6" t="s">
        <v>3143</v>
      </c>
      <c r="D1681" s="7">
        <v>10.1</v>
      </c>
      <c r="E1681" s="8">
        <v>49533</v>
      </c>
    </row>
    <row r="1682" spans="1:5">
      <c r="A1682" s="6" t="s">
        <v>3144</v>
      </c>
      <c r="B1682" s="6" t="s">
        <v>188</v>
      </c>
      <c r="C1682" s="6" t="s">
        <v>3145</v>
      </c>
      <c r="D1682" s="7">
        <v>10.4</v>
      </c>
      <c r="E1682" s="8">
        <v>57326</v>
      </c>
    </row>
    <row r="1683" spans="1:5">
      <c r="A1683" s="6" t="s">
        <v>3146</v>
      </c>
      <c r="B1683" s="6" t="s">
        <v>190</v>
      </c>
      <c r="C1683" s="6" t="s">
        <v>3147</v>
      </c>
      <c r="D1683" s="7">
        <v>12.2</v>
      </c>
      <c r="E1683" s="8">
        <v>55073</v>
      </c>
    </row>
    <row r="1684" spans="1:5">
      <c r="A1684" s="6" t="s">
        <v>3148</v>
      </c>
      <c r="B1684" s="6" t="s">
        <v>190</v>
      </c>
      <c r="C1684" s="6" t="s">
        <v>835</v>
      </c>
      <c r="D1684" s="7">
        <v>12.7</v>
      </c>
      <c r="E1684" s="8">
        <v>48579</v>
      </c>
    </row>
    <row r="1685" spans="1:5">
      <c r="A1685" s="6" t="s">
        <v>3149</v>
      </c>
      <c r="B1685" s="6" t="s">
        <v>190</v>
      </c>
      <c r="C1685" s="6" t="s">
        <v>3150</v>
      </c>
      <c r="D1685" s="7">
        <v>12.2</v>
      </c>
      <c r="E1685" s="8">
        <v>48546</v>
      </c>
    </row>
    <row r="1686" spans="1:5">
      <c r="A1686" s="6" t="s">
        <v>3151</v>
      </c>
      <c r="B1686" s="6" t="s">
        <v>190</v>
      </c>
      <c r="C1686" s="6" t="s">
        <v>3152</v>
      </c>
      <c r="D1686" s="7">
        <v>13.2</v>
      </c>
      <c r="E1686" s="8">
        <v>50753</v>
      </c>
    </row>
    <row r="1687" spans="1:5">
      <c r="A1687" s="6" t="s">
        <v>3153</v>
      </c>
      <c r="B1687" s="6" t="s">
        <v>190</v>
      </c>
      <c r="C1687" s="6" t="s">
        <v>3154</v>
      </c>
      <c r="D1687" s="7">
        <v>11.9</v>
      </c>
      <c r="E1687" s="8">
        <v>54115</v>
      </c>
    </row>
    <row r="1688" spans="1:5">
      <c r="A1688" s="6" t="s">
        <v>3155</v>
      </c>
      <c r="B1688" s="6" t="s">
        <v>190</v>
      </c>
      <c r="C1688" s="6" t="s">
        <v>1394</v>
      </c>
      <c r="D1688" s="7">
        <v>16.600000000000001</v>
      </c>
      <c r="E1688" s="8">
        <v>44824</v>
      </c>
    </row>
    <row r="1689" spans="1:5">
      <c r="A1689" s="6" t="s">
        <v>3156</v>
      </c>
      <c r="B1689" s="6" t="s">
        <v>190</v>
      </c>
      <c r="C1689" s="6" t="s">
        <v>593</v>
      </c>
      <c r="D1689" s="7">
        <v>9.1999999999999993</v>
      </c>
      <c r="E1689" s="8">
        <v>54070</v>
      </c>
    </row>
    <row r="1690" spans="1:5">
      <c r="A1690" s="6" t="s">
        <v>3157</v>
      </c>
      <c r="B1690" s="6" t="s">
        <v>190</v>
      </c>
      <c r="C1690" s="6" t="s">
        <v>3158</v>
      </c>
      <c r="D1690" s="7">
        <v>11.6</v>
      </c>
      <c r="E1690" s="8">
        <v>54652</v>
      </c>
    </row>
    <row r="1691" spans="1:5">
      <c r="A1691" s="6" t="s">
        <v>3159</v>
      </c>
      <c r="B1691" s="6" t="s">
        <v>190</v>
      </c>
      <c r="C1691" s="6" t="s">
        <v>2089</v>
      </c>
      <c r="D1691" s="7">
        <v>12.2</v>
      </c>
      <c r="E1691" s="8">
        <v>42539</v>
      </c>
    </row>
    <row r="1692" spans="1:5">
      <c r="A1692" s="6" t="s">
        <v>3160</v>
      </c>
      <c r="B1692" s="6" t="s">
        <v>190</v>
      </c>
      <c r="C1692" s="6" t="s">
        <v>1468</v>
      </c>
      <c r="D1692" s="7">
        <v>12.6</v>
      </c>
      <c r="E1692" s="8">
        <v>46856</v>
      </c>
    </row>
    <row r="1693" spans="1:5">
      <c r="A1693" s="6" t="s">
        <v>3161</v>
      </c>
      <c r="B1693" s="6" t="s">
        <v>190</v>
      </c>
      <c r="C1693" s="6" t="s">
        <v>3162</v>
      </c>
      <c r="D1693" s="7">
        <v>13</v>
      </c>
      <c r="E1693" s="8">
        <v>55813</v>
      </c>
    </row>
    <row r="1694" spans="1:5">
      <c r="A1694" s="6" t="s">
        <v>3163</v>
      </c>
      <c r="B1694" s="6" t="s">
        <v>190</v>
      </c>
      <c r="C1694" s="6" t="s">
        <v>3164</v>
      </c>
      <c r="D1694" s="7">
        <v>11.6</v>
      </c>
      <c r="E1694" s="8">
        <v>49792</v>
      </c>
    </row>
    <row r="1695" spans="1:5">
      <c r="A1695" s="6" t="s">
        <v>3165</v>
      </c>
      <c r="B1695" s="6" t="s">
        <v>190</v>
      </c>
      <c r="C1695" s="6" t="s">
        <v>369</v>
      </c>
      <c r="D1695" s="7">
        <v>8.1</v>
      </c>
      <c r="E1695" s="8">
        <v>55542</v>
      </c>
    </row>
    <row r="1696" spans="1:5">
      <c r="A1696" s="6" t="s">
        <v>3166</v>
      </c>
      <c r="B1696" s="6" t="s">
        <v>190</v>
      </c>
      <c r="C1696" s="6" t="s">
        <v>1474</v>
      </c>
      <c r="D1696" s="7">
        <v>7.1</v>
      </c>
      <c r="E1696" s="8">
        <v>66519</v>
      </c>
    </row>
    <row r="1697" spans="1:5">
      <c r="A1697" s="6" t="s">
        <v>3167</v>
      </c>
      <c r="B1697" s="6" t="s">
        <v>190</v>
      </c>
      <c r="C1697" s="6" t="s">
        <v>1779</v>
      </c>
      <c r="D1697" s="7">
        <v>9.4</v>
      </c>
      <c r="E1697" s="8">
        <v>56092</v>
      </c>
    </row>
    <row r="1698" spans="1:5">
      <c r="A1698" s="6" t="s">
        <v>3168</v>
      </c>
      <c r="B1698" s="6" t="s">
        <v>190</v>
      </c>
      <c r="C1698" s="6" t="s">
        <v>1915</v>
      </c>
      <c r="D1698" s="7">
        <v>8.1999999999999993</v>
      </c>
      <c r="E1698" s="8">
        <v>55319</v>
      </c>
    </row>
    <row r="1699" spans="1:5">
      <c r="A1699" s="6" t="s">
        <v>3169</v>
      </c>
      <c r="B1699" s="6" t="s">
        <v>190</v>
      </c>
      <c r="C1699" s="6" t="s">
        <v>3170</v>
      </c>
      <c r="D1699" s="7">
        <v>11.7</v>
      </c>
      <c r="E1699" s="8">
        <v>54564</v>
      </c>
    </row>
    <row r="1700" spans="1:5">
      <c r="A1700" s="6" t="s">
        <v>3171</v>
      </c>
      <c r="B1700" s="6" t="s">
        <v>190</v>
      </c>
      <c r="C1700" s="6" t="s">
        <v>853</v>
      </c>
      <c r="D1700" s="7">
        <v>9</v>
      </c>
      <c r="E1700" s="8">
        <v>57255</v>
      </c>
    </row>
    <row r="1701" spans="1:5">
      <c r="A1701" s="6" t="s">
        <v>3172</v>
      </c>
      <c r="B1701" s="6" t="s">
        <v>190</v>
      </c>
      <c r="C1701" s="6" t="s">
        <v>383</v>
      </c>
      <c r="D1701" s="7">
        <v>10.199999999999999</v>
      </c>
      <c r="E1701" s="8">
        <v>51431</v>
      </c>
    </row>
    <row r="1702" spans="1:5">
      <c r="A1702" s="6" t="s">
        <v>3173</v>
      </c>
      <c r="B1702" s="6" t="s">
        <v>190</v>
      </c>
      <c r="C1702" s="6" t="s">
        <v>3174</v>
      </c>
      <c r="D1702" s="7">
        <v>10.9</v>
      </c>
      <c r="E1702" s="8">
        <v>50744</v>
      </c>
    </row>
    <row r="1703" spans="1:5">
      <c r="A1703" s="6" t="s">
        <v>3175</v>
      </c>
      <c r="B1703" s="6" t="s">
        <v>190</v>
      </c>
      <c r="C1703" s="6" t="s">
        <v>3176</v>
      </c>
      <c r="D1703" s="7">
        <v>9.9</v>
      </c>
      <c r="E1703" s="8">
        <v>56995</v>
      </c>
    </row>
    <row r="1704" spans="1:5">
      <c r="A1704" s="6" t="s">
        <v>3177</v>
      </c>
      <c r="B1704" s="6" t="s">
        <v>190</v>
      </c>
      <c r="C1704" s="6" t="s">
        <v>863</v>
      </c>
      <c r="D1704" s="7">
        <v>11.6</v>
      </c>
      <c r="E1704" s="8">
        <v>51014</v>
      </c>
    </row>
    <row r="1705" spans="1:5">
      <c r="A1705" s="6" t="s">
        <v>3178</v>
      </c>
      <c r="B1705" s="6" t="s">
        <v>190</v>
      </c>
      <c r="C1705" s="6" t="s">
        <v>2656</v>
      </c>
      <c r="D1705" s="7">
        <v>14.6</v>
      </c>
      <c r="E1705" s="8">
        <v>49093</v>
      </c>
    </row>
    <row r="1706" spans="1:5">
      <c r="A1706" s="6" t="s">
        <v>3179</v>
      </c>
      <c r="B1706" s="6" t="s">
        <v>190</v>
      </c>
      <c r="C1706" s="6" t="s">
        <v>3180</v>
      </c>
      <c r="D1706" s="7">
        <v>17.8</v>
      </c>
      <c r="E1706" s="8">
        <v>44135</v>
      </c>
    </row>
    <row r="1707" spans="1:5">
      <c r="A1707" s="6" t="s">
        <v>3181</v>
      </c>
      <c r="B1707" s="6" t="s">
        <v>190</v>
      </c>
      <c r="C1707" s="6" t="s">
        <v>1172</v>
      </c>
      <c r="D1707" s="7">
        <v>12.6</v>
      </c>
      <c r="E1707" s="8">
        <v>47991</v>
      </c>
    </row>
    <row r="1708" spans="1:5">
      <c r="A1708" s="6" t="s">
        <v>3182</v>
      </c>
      <c r="B1708" s="6" t="s">
        <v>190</v>
      </c>
      <c r="C1708" s="6" t="s">
        <v>3183</v>
      </c>
      <c r="D1708" s="7">
        <v>11.1</v>
      </c>
      <c r="E1708" s="8">
        <v>47641</v>
      </c>
    </row>
    <row r="1709" spans="1:5">
      <c r="A1709" s="6" t="s">
        <v>3184</v>
      </c>
      <c r="B1709" s="6" t="s">
        <v>190</v>
      </c>
      <c r="C1709" s="6" t="s">
        <v>3185</v>
      </c>
      <c r="D1709" s="7">
        <v>9.3000000000000007</v>
      </c>
      <c r="E1709" s="8">
        <v>52152</v>
      </c>
    </row>
    <row r="1710" spans="1:5">
      <c r="A1710" s="6" t="s">
        <v>3186</v>
      </c>
      <c r="B1710" s="6" t="s">
        <v>190</v>
      </c>
      <c r="C1710" s="6" t="s">
        <v>1177</v>
      </c>
      <c r="D1710" s="7">
        <v>11.6</v>
      </c>
      <c r="E1710" s="8">
        <v>48969</v>
      </c>
    </row>
    <row r="1711" spans="1:5">
      <c r="A1711" s="6" t="s">
        <v>3187</v>
      </c>
      <c r="B1711" s="6" t="s">
        <v>190</v>
      </c>
      <c r="C1711" s="6" t="s">
        <v>871</v>
      </c>
      <c r="D1711" s="7">
        <v>14.5</v>
      </c>
      <c r="E1711" s="8">
        <v>58405</v>
      </c>
    </row>
    <row r="1712" spans="1:5">
      <c r="A1712" s="6" t="s">
        <v>3188</v>
      </c>
      <c r="B1712" s="6" t="s">
        <v>190</v>
      </c>
      <c r="C1712" s="6" t="s">
        <v>3189</v>
      </c>
      <c r="D1712" s="7">
        <v>13.2</v>
      </c>
      <c r="E1712" s="8">
        <v>45745</v>
      </c>
    </row>
    <row r="1713" spans="1:5">
      <c r="A1713" s="6" t="s">
        <v>3190</v>
      </c>
      <c r="B1713" s="6" t="s">
        <v>190</v>
      </c>
      <c r="C1713" s="6" t="s">
        <v>2662</v>
      </c>
      <c r="D1713" s="7">
        <v>9.8000000000000007</v>
      </c>
      <c r="E1713" s="8">
        <v>54086</v>
      </c>
    </row>
    <row r="1714" spans="1:5">
      <c r="A1714" s="6" t="s">
        <v>3191</v>
      </c>
      <c r="B1714" s="6" t="s">
        <v>190</v>
      </c>
      <c r="C1714" s="6" t="s">
        <v>415</v>
      </c>
      <c r="D1714" s="7">
        <v>13.3</v>
      </c>
      <c r="E1714" s="8">
        <v>44911</v>
      </c>
    </row>
    <row r="1715" spans="1:5">
      <c r="A1715" s="6" t="s">
        <v>3192</v>
      </c>
      <c r="B1715" s="6" t="s">
        <v>190</v>
      </c>
      <c r="C1715" s="6" t="s">
        <v>3193</v>
      </c>
      <c r="D1715" s="7">
        <v>12.6</v>
      </c>
      <c r="E1715" s="8">
        <v>50700</v>
      </c>
    </row>
    <row r="1716" spans="1:5">
      <c r="A1716" s="6" t="s">
        <v>3194</v>
      </c>
      <c r="B1716" s="6" t="s">
        <v>190</v>
      </c>
      <c r="C1716" s="6" t="s">
        <v>3195</v>
      </c>
      <c r="D1716" s="7">
        <v>13.4</v>
      </c>
      <c r="E1716" s="8">
        <v>40032</v>
      </c>
    </row>
    <row r="1717" spans="1:5">
      <c r="A1717" s="6" t="s">
        <v>3196</v>
      </c>
      <c r="B1717" s="6" t="s">
        <v>190</v>
      </c>
      <c r="C1717" s="6" t="s">
        <v>3197</v>
      </c>
      <c r="D1717" s="7">
        <v>10.199999999999999</v>
      </c>
      <c r="E1717" s="8">
        <v>50746</v>
      </c>
    </row>
    <row r="1718" spans="1:5">
      <c r="A1718" s="6" t="s">
        <v>3198</v>
      </c>
      <c r="B1718" s="6" t="s">
        <v>190</v>
      </c>
      <c r="C1718" s="6" t="s">
        <v>3199</v>
      </c>
      <c r="D1718" s="7">
        <v>14.8</v>
      </c>
      <c r="E1718" s="8">
        <v>42186</v>
      </c>
    </row>
    <row r="1719" spans="1:5">
      <c r="A1719" s="6" t="s">
        <v>3200</v>
      </c>
      <c r="B1719" s="6" t="s">
        <v>190</v>
      </c>
      <c r="C1719" s="6" t="s">
        <v>881</v>
      </c>
      <c r="D1719" s="7">
        <v>11.9</v>
      </c>
      <c r="E1719" s="8">
        <v>44643</v>
      </c>
    </row>
    <row r="1720" spans="1:5">
      <c r="A1720" s="6" t="s">
        <v>3201</v>
      </c>
      <c r="B1720" s="6" t="s">
        <v>190</v>
      </c>
      <c r="C1720" s="6" t="s">
        <v>3202</v>
      </c>
      <c r="D1720" s="7">
        <v>9.1</v>
      </c>
      <c r="E1720" s="8">
        <v>56882</v>
      </c>
    </row>
    <row r="1721" spans="1:5">
      <c r="A1721" s="6" t="s">
        <v>3203</v>
      </c>
      <c r="B1721" s="6" t="s">
        <v>190</v>
      </c>
      <c r="C1721" s="6" t="s">
        <v>632</v>
      </c>
      <c r="D1721" s="7">
        <v>9.1999999999999993</v>
      </c>
      <c r="E1721" s="8">
        <v>56646</v>
      </c>
    </row>
    <row r="1722" spans="1:5">
      <c r="A1722" s="6" t="s">
        <v>3204</v>
      </c>
      <c r="B1722" s="6" t="s">
        <v>190</v>
      </c>
      <c r="C1722" s="6" t="s">
        <v>1956</v>
      </c>
      <c r="D1722" s="7">
        <v>12.2</v>
      </c>
      <c r="E1722" s="8">
        <v>44920</v>
      </c>
    </row>
    <row r="1723" spans="1:5">
      <c r="A1723" s="6" t="s">
        <v>3205</v>
      </c>
      <c r="B1723" s="6" t="s">
        <v>190</v>
      </c>
      <c r="C1723" s="6" t="s">
        <v>1219</v>
      </c>
      <c r="D1723" s="7">
        <v>13.5</v>
      </c>
      <c r="E1723" s="8">
        <v>50093</v>
      </c>
    </row>
    <row r="1724" spans="1:5">
      <c r="A1724" s="6" t="s">
        <v>3206</v>
      </c>
      <c r="B1724" s="6" t="s">
        <v>190</v>
      </c>
      <c r="C1724" s="6" t="s">
        <v>1022</v>
      </c>
      <c r="D1724" s="7">
        <v>7.3</v>
      </c>
      <c r="E1724" s="8">
        <v>65103</v>
      </c>
    </row>
    <row r="1725" spans="1:5">
      <c r="A1725" s="6" t="s">
        <v>3207</v>
      </c>
      <c r="B1725" s="6" t="s">
        <v>190</v>
      </c>
      <c r="C1725" s="6" t="s">
        <v>2148</v>
      </c>
      <c r="D1725" s="7">
        <v>12</v>
      </c>
      <c r="E1725" s="8">
        <v>47844</v>
      </c>
    </row>
    <row r="1726" spans="1:5">
      <c r="A1726" s="6" t="s">
        <v>3208</v>
      </c>
      <c r="B1726" s="6" t="s">
        <v>190</v>
      </c>
      <c r="C1726" s="6" t="s">
        <v>3209</v>
      </c>
      <c r="D1726" s="7">
        <v>14.7</v>
      </c>
      <c r="E1726" s="8">
        <v>50516</v>
      </c>
    </row>
    <row r="1727" spans="1:5">
      <c r="A1727" s="6" t="s">
        <v>3210</v>
      </c>
      <c r="B1727" s="6" t="s">
        <v>190</v>
      </c>
      <c r="C1727" s="6" t="s">
        <v>3211</v>
      </c>
      <c r="D1727" s="7">
        <v>14.1</v>
      </c>
      <c r="E1727" s="8">
        <v>43054</v>
      </c>
    </row>
    <row r="1728" spans="1:5">
      <c r="A1728" s="6" t="s">
        <v>3212</v>
      </c>
      <c r="B1728" s="6" t="s">
        <v>190</v>
      </c>
      <c r="C1728" s="6" t="s">
        <v>2954</v>
      </c>
      <c r="D1728" s="7">
        <v>11.9</v>
      </c>
      <c r="E1728" s="8">
        <v>50434</v>
      </c>
    </row>
    <row r="1729" spans="1:5">
      <c r="A1729" s="6" t="s">
        <v>3213</v>
      </c>
      <c r="B1729" s="6" t="s">
        <v>190</v>
      </c>
      <c r="C1729" s="6" t="s">
        <v>3214</v>
      </c>
      <c r="D1729" s="7">
        <v>8.1</v>
      </c>
      <c r="E1729" s="8">
        <v>42989</v>
      </c>
    </row>
    <row r="1730" spans="1:5">
      <c r="A1730" s="6" t="s">
        <v>3215</v>
      </c>
      <c r="B1730" s="6" t="s">
        <v>190</v>
      </c>
      <c r="C1730" s="6" t="s">
        <v>639</v>
      </c>
      <c r="D1730" s="7">
        <v>10.4</v>
      </c>
      <c r="E1730" s="8">
        <v>52464</v>
      </c>
    </row>
    <row r="1731" spans="1:5">
      <c r="A1731" s="6" t="s">
        <v>3216</v>
      </c>
      <c r="B1731" s="6" t="s">
        <v>190</v>
      </c>
      <c r="C1731" s="6" t="s">
        <v>429</v>
      </c>
      <c r="D1731" s="7">
        <v>12.3</v>
      </c>
      <c r="E1731" s="8">
        <v>46812</v>
      </c>
    </row>
    <row r="1732" spans="1:5">
      <c r="A1732" s="6" t="s">
        <v>3217</v>
      </c>
      <c r="B1732" s="6" t="s">
        <v>190</v>
      </c>
      <c r="C1732" s="6" t="s">
        <v>647</v>
      </c>
      <c r="D1732" s="7">
        <v>13.2</v>
      </c>
      <c r="E1732" s="8">
        <v>47382</v>
      </c>
    </row>
    <row r="1733" spans="1:5">
      <c r="A1733" s="6" t="s">
        <v>3218</v>
      </c>
      <c r="B1733" s="6" t="s">
        <v>190</v>
      </c>
      <c r="C1733" s="6" t="s">
        <v>3219</v>
      </c>
      <c r="D1733" s="7">
        <v>8.6</v>
      </c>
      <c r="E1733" s="8">
        <v>50645</v>
      </c>
    </row>
    <row r="1734" spans="1:5">
      <c r="A1734" s="6" t="s">
        <v>3220</v>
      </c>
      <c r="B1734" s="6" t="s">
        <v>190</v>
      </c>
      <c r="C1734" s="6" t="s">
        <v>3221</v>
      </c>
      <c r="D1734" s="7">
        <v>10.9</v>
      </c>
      <c r="E1734" s="8">
        <v>46888</v>
      </c>
    </row>
    <row r="1735" spans="1:5">
      <c r="A1735" s="6" t="s">
        <v>3222</v>
      </c>
      <c r="B1735" s="6" t="s">
        <v>190</v>
      </c>
      <c r="C1735" s="6" t="s">
        <v>3223</v>
      </c>
      <c r="D1735" s="7">
        <v>15.1</v>
      </c>
      <c r="E1735" s="8">
        <v>45886</v>
      </c>
    </row>
    <row r="1736" spans="1:5">
      <c r="A1736" s="6" t="s">
        <v>3224</v>
      </c>
      <c r="B1736" s="6" t="s">
        <v>190</v>
      </c>
      <c r="C1736" s="6" t="s">
        <v>3225</v>
      </c>
      <c r="D1736" s="7">
        <v>12.7</v>
      </c>
      <c r="E1736" s="8">
        <v>45769</v>
      </c>
    </row>
    <row r="1737" spans="1:5">
      <c r="A1737" s="6" t="s">
        <v>3226</v>
      </c>
      <c r="B1737" s="6" t="s">
        <v>190</v>
      </c>
      <c r="C1737" s="6" t="s">
        <v>1534</v>
      </c>
      <c r="D1737" s="7">
        <v>13.7</v>
      </c>
      <c r="E1737" s="8">
        <v>45566</v>
      </c>
    </row>
    <row r="1738" spans="1:5">
      <c r="A1738" s="6" t="s">
        <v>3227</v>
      </c>
      <c r="B1738" s="6" t="s">
        <v>190</v>
      </c>
      <c r="C1738" s="6" t="s">
        <v>3228</v>
      </c>
      <c r="D1738" s="7">
        <v>13.5</v>
      </c>
      <c r="E1738" s="8">
        <v>54422</v>
      </c>
    </row>
    <row r="1739" spans="1:5">
      <c r="A1739" s="6" t="s">
        <v>3229</v>
      </c>
      <c r="B1739" s="6" t="s">
        <v>190</v>
      </c>
      <c r="C1739" s="6" t="s">
        <v>653</v>
      </c>
      <c r="D1739" s="7">
        <v>12.3</v>
      </c>
      <c r="E1739" s="8">
        <v>53856</v>
      </c>
    </row>
    <row r="1740" spans="1:5">
      <c r="A1740" s="6" t="s">
        <v>3230</v>
      </c>
      <c r="B1740" s="6" t="s">
        <v>190</v>
      </c>
      <c r="C1740" s="6" t="s">
        <v>657</v>
      </c>
      <c r="D1740" s="7">
        <v>8.9</v>
      </c>
      <c r="E1740" s="8">
        <v>51098</v>
      </c>
    </row>
    <row r="1741" spans="1:5">
      <c r="A1741" s="6" t="s">
        <v>3231</v>
      </c>
      <c r="B1741" s="6" t="s">
        <v>190</v>
      </c>
      <c r="C1741" s="6" t="s">
        <v>3232</v>
      </c>
      <c r="D1741" s="7">
        <v>15.3</v>
      </c>
      <c r="E1741" s="8">
        <v>52862</v>
      </c>
    </row>
    <row r="1742" spans="1:5">
      <c r="A1742" s="6" t="s">
        <v>3233</v>
      </c>
      <c r="B1742" s="6" t="s">
        <v>190</v>
      </c>
      <c r="C1742" s="6" t="s">
        <v>1989</v>
      </c>
      <c r="D1742" s="7">
        <v>12.1</v>
      </c>
      <c r="E1742" s="8">
        <v>57175</v>
      </c>
    </row>
    <row r="1743" spans="1:5">
      <c r="A1743" s="6" t="s">
        <v>3234</v>
      </c>
      <c r="B1743" s="6" t="s">
        <v>190</v>
      </c>
      <c r="C1743" s="6" t="s">
        <v>445</v>
      </c>
      <c r="D1743" s="7">
        <v>13.8</v>
      </c>
      <c r="E1743" s="8">
        <v>51330</v>
      </c>
    </row>
    <row r="1744" spans="1:5">
      <c r="A1744" s="6" t="s">
        <v>3235</v>
      </c>
      <c r="B1744" s="6" t="s">
        <v>190</v>
      </c>
      <c r="C1744" s="6" t="s">
        <v>3236</v>
      </c>
      <c r="D1744" s="7">
        <v>10.4</v>
      </c>
      <c r="E1744" s="8">
        <v>51219</v>
      </c>
    </row>
    <row r="1745" spans="1:5">
      <c r="A1745" s="6" t="s">
        <v>3237</v>
      </c>
      <c r="B1745" s="6" t="s">
        <v>190</v>
      </c>
      <c r="C1745" s="6" t="s">
        <v>3238</v>
      </c>
      <c r="D1745" s="7">
        <v>13.5</v>
      </c>
      <c r="E1745" s="8">
        <v>49082</v>
      </c>
    </row>
    <row r="1746" spans="1:5">
      <c r="A1746" s="6" t="s">
        <v>3239</v>
      </c>
      <c r="B1746" s="6" t="s">
        <v>190</v>
      </c>
      <c r="C1746" s="6" t="s">
        <v>3240</v>
      </c>
      <c r="D1746" s="7">
        <v>13.2</v>
      </c>
      <c r="E1746" s="8">
        <v>46958</v>
      </c>
    </row>
    <row r="1747" spans="1:5">
      <c r="A1747" s="6" t="s">
        <v>3241</v>
      </c>
      <c r="B1747" s="6" t="s">
        <v>190</v>
      </c>
      <c r="C1747" s="6" t="s">
        <v>2002</v>
      </c>
      <c r="D1747" s="7">
        <v>13.1</v>
      </c>
      <c r="E1747" s="8">
        <v>52034</v>
      </c>
    </row>
    <row r="1748" spans="1:5">
      <c r="A1748" s="6" t="s">
        <v>3242</v>
      </c>
      <c r="B1748" s="6" t="s">
        <v>190</v>
      </c>
      <c r="C1748" s="6" t="s">
        <v>3243</v>
      </c>
      <c r="D1748" s="7">
        <v>12.5</v>
      </c>
      <c r="E1748" s="8">
        <v>41956</v>
      </c>
    </row>
    <row r="1749" spans="1:5">
      <c r="A1749" s="6" t="s">
        <v>3244</v>
      </c>
      <c r="B1749" s="6" t="s">
        <v>190</v>
      </c>
      <c r="C1749" s="6" t="s">
        <v>3245</v>
      </c>
      <c r="D1749" s="7">
        <v>10.6</v>
      </c>
      <c r="E1749" s="8">
        <v>53015</v>
      </c>
    </row>
    <row r="1750" spans="1:5">
      <c r="A1750" s="6" t="s">
        <v>3246</v>
      </c>
      <c r="B1750" s="6" t="s">
        <v>190</v>
      </c>
      <c r="C1750" s="6" t="s">
        <v>2016</v>
      </c>
      <c r="D1750" s="7">
        <v>13.2</v>
      </c>
      <c r="E1750" s="8">
        <v>43646</v>
      </c>
    </row>
    <row r="1751" spans="1:5">
      <c r="A1751" s="6" t="s">
        <v>3247</v>
      </c>
      <c r="B1751" s="6" t="s">
        <v>190</v>
      </c>
      <c r="C1751" s="6" t="s">
        <v>3248</v>
      </c>
      <c r="D1751" s="7">
        <v>10.1</v>
      </c>
      <c r="E1751" s="8">
        <v>58066</v>
      </c>
    </row>
    <row r="1752" spans="1:5">
      <c r="A1752" s="6" t="s">
        <v>3249</v>
      </c>
      <c r="B1752" s="6" t="s">
        <v>190</v>
      </c>
      <c r="C1752" s="6" t="s">
        <v>3003</v>
      </c>
      <c r="D1752" s="7">
        <v>10.4</v>
      </c>
      <c r="E1752" s="8">
        <v>55566</v>
      </c>
    </row>
    <row r="1753" spans="1:5">
      <c r="A1753" s="6" t="s">
        <v>3250</v>
      </c>
      <c r="B1753" s="6" t="s">
        <v>190</v>
      </c>
      <c r="C1753" s="6" t="s">
        <v>1288</v>
      </c>
      <c r="D1753" s="7">
        <v>9.4</v>
      </c>
      <c r="E1753" s="8">
        <v>56744</v>
      </c>
    </row>
    <row r="1754" spans="1:5">
      <c r="A1754" s="6" t="s">
        <v>3251</v>
      </c>
      <c r="B1754" s="6" t="s">
        <v>190</v>
      </c>
      <c r="C1754" s="6" t="s">
        <v>3006</v>
      </c>
      <c r="D1754" s="7">
        <v>8.3000000000000007</v>
      </c>
      <c r="E1754" s="8">
        <v>58554</v>
      </c>
    </row>
    <row r="1755" spans="1:5">
      <c r="A1755" s="6" t="s">
        <v>3252</v>
      </c>
      <c r="B1755" s="6" t="s">
        <v>190</v>
      </c>
      <c r="C1755" s="6" t="s">
        <v>681</v>
      </c>
      <c r="D1755" s="7">
        <v>7.9</v>
      </c>
      <c r="E1755" s="8">
        <v>61965</v>
      </c>
    </row>
    <row r="1756" spans="1:5">
      <c r="A1756" s="6" t="s">
        <v>3253</v>
      </c>
      <c r="B1756" s="6" t="s">
        <v>190</v>
      </c>
      <c r="C1756" s="6" t="s">
        <v>3254</v>
      </c>
      <c r="D1756" s="7">
        <v>11.8</v>
      </c>
      <c r="E1756" s="8">
        <v>49308</v>
      </c>
    </row>
    <row r="1757" spans="1:5">
      <c r="A1757" s="6" t="s">
        <v>3255</v>
      </c>
      <c r="B1757" s="6" t="s">
        <v>190</v>
      </c>
      <c r="C1757" s="6" t="s">
        <v>3256</v>
      </c>
      <c r="D1757" s="7">
        <v>13</v>
      </c>
      <c r="E1757" s="8">
        <v>44648</v>
      </c>
    </row>
    <row r="1758" spans="1:5">
      <c r="A1758" s="6" t="s">
        <v>3257</v>
      </c>
      <c r="B1758" s="6" t="s">
        <v>190</v>
      </c>
      <c r="C1758" s="6" t="s">
        <v>2738</v>
      </c>
      <c r="D1758" s="7">
        <v>14.2</v>
      </c>
      <c r="E1758" s="8">
        <v>51447</v>
      </c>
    </row>
    <row r="1759" spans="1:5">
      <c r="A1759" s="6" t="s">
        <v>3258</v>
      </c>
      <c r="B1759" s="6" t="s">
        <v>190</v>
      </c>
      <c r="C1759" s="6" t="s">
        <v>692</v>
      </c>
      <c r="D1759" s="7">
        <v>10</v>
      </c>
      <c r="E1759" s="8">
        <v>55850</v>
      </c>
    </row>
    <row r="1760" spans="1:5">
      <c r="A1760" s="6" t="s">
        <v>3259</v>
      </c>
      <c r="B1760" s="6" t="s">
        <v>190</v>
      </c>
      <c r="C1760" s="6" t="s">
        <v>3260</v>
      </c>
      <c r="D1760" s="7">
        <v>5.8</v>
      </c>
      <c r="E1760" s="8">
        <v>73856</v>
      </c>
    </row>
    <row r="1761" spans="1:5">
      <c r="A1761" s="6" t="s">
        <v>3261</v>
      </c>
      <c r="B1761" s="6" t="s">
        <v>190</v>
      </c>
      <c r="C1761" s="6" t="s">
        <v>3262</v>
      </c>
      <c r="D1761" s="7">
        <v>8.8000000000000007</v>
      </c>
      <c r="E1761" s="8">
        <v>61025</v>
      </c>
    </row>
    <row r="1762" spans="1:5">
      <c r="A1762" s="6" t="s">
        <v>3263</v>
      </c>
      <c r="B1762" s="6" t="s">
        <v>190</v>
      </c>
      <c r="C1762" s="6" t="s">
        <v>3264</v>
      </c>
      <c r="D1762" s="7">
        <v>15.1</v>
      </c>
      <c r="E1762" s="8">
        <v>43428</v>
      </c>
    </row>
    <row r="1763" spans="1:5">
      <c r="A1763" s="6" t="s">
        <v>3265</v>
      </c>
      <c r="B1763" s="6" t="s">
        <v>190</v>
      </c>
      <c r="C1763" s="6" t="s">
        <v>2040</v>
      </c>
      <c r="D1763" s="7">
        <v>7.5</v>
      </c>
      <c r="E1763" s="8">
        <v>62455</v>
      </c>
    </row>
    <row r="1764" spans="1:5">
      <c r="A1764" s="6" t="s">
        <v>3266</v>
      </c>
      <c r="B1764" s="6" t="s">
        <v>190</v>
      </c>
      <c r="C1764" s="6" t="s">
        <v>2044</v>
      </c>
      <c r="D1764" s="7">
        <v>14.3</v>
      </c>
      <c r="E1764" s="8">
        <v>47005</v>
      </c>
    </row>
    <row r="1765" spans="1:5">
      <c r="A1765" s="6" t="s">
        <v>3267</v>
      </c>
      <c r="B1765" s="6" t="s">
        <v>190</v>
      </c>
      <c r="C1765" s="6" t="s">
        <v>2046</v>
      </c>
      <c r="D1765" s="7">
        <v>12.5</v>
      </c>
      <c r="E1765" s="8">
        <v>42643</v>
      </c>
    </row>
    <row r="1766" spans="1:5">
      <c r="A1766" s="6" t="s">
        <v>3268</v>
      </c>
      <c r="B1766" s="6" t="s">
        <v>190</v>
      </c>
      <c r="C1766" s="6" t="s">
        <v>1877</v>
      </c>
      <c r="D1766" s="7">
        <v>14</v>
      </c>
      <c r="E1766" s="8">
        <v>55606</v>
      </c>
    </row>
    <row r="1767" spans="1:5">
      <c r="A1767" s="6" t="s">
        <v>3269</v>
      </c>
      <c r="B1767" s="6" t="s">
        <v>190</v>
      </c>
      <c r="C1767" s="6" t="s">
        <v>2052</v>
      </c>
      <c r="D1767" s="7">
        <v>8.5</v>
      </c>
      <c r="E1767" s="8">
        <v>56423</v>
      </c>
    </row>
    <row r="1768" spans="1:5">
      <c r="A1768" s="6" t="s">
        <v>3270</v>
      </c>
      <c r="B1768" s="6" t="s">
        <v>190</v>
      </c>
      <c r="C1768" s="6" t="s">
        <v>3271</v>
      </c>
      <c r="D1768" s="7">
        <v>10.199999999999999</v>
      </c>
      <c r="E1768" s="8">
        <v>48947</v>
      </c>
    </row>
    <row r="1769" spans="1:5">
      <c r="A1769" s="6" t="s">
        <v>3272</v>
      </c>
      <c r="B1769" s="6" t="s">
        <v>190</v>
      </c>
      <c r="C1769" s="6" t="s">
        <v>1326</v>
      </c>
      <c r="D1769" s="7">
        <v>12.6</v>
      </c>
      <c r="E1769" s="8">
        <v>48754</v>
      </c>
    </row>
    <row r="1770" spans="1:5">
      <c r="A1770" s="6" t="s">
        <v>3273</v>
      </c>
      <c r="B1770" s="6" t="s">
        <v>190</v>
      </c>
      <c r="C1770" s="6" t="s">
        <v>3274</v>
      </c>
      <c r="D1770" s="7">
        <v>25.6</v>
      </c>
      <c r="E1770" s="8">
        <v>42290</v>
      </c>
    </row>
    <row r="1771" spans="1:5">
      <c r="A1771" s="6" t="s">
        <v>3275</v>
      </c>
      <c r="B1771" s="6" t="s">
        <v>190</v>
      </c>
      <c r="C1771" s="6" t="s">
        <v>1457</v>
      </c>
      <c r="D1771" s="7">
        <v>12.2</v>
      </c>
      <c r="E1771" s="8">
        <v>49929</v>
      </c>
    </row>
    <row r="1772" spans="1:5">
      <c r="A1772" s="6" t="s">
        <v>3276</v>
      </c>
      <c r="B1772" s="6" t="s">
        <v>190</v>
      </c>
      <c r="C1772" s="6" t="s">
        <v>485</v>
      </c>
      <c r="D1772" s="7">
        <v>6.7</v>
      </c>
      <c r="E1772" s="8">
        <v>68435</v>
      </c>
    </row>
    <row r="1773" spans="1:5">
      <c r="A1773" s="6" t="s">
        <v>3277</v>
      </c>
      <c r="B1773" s="6" t="s">
        <v>190</v>
      </c>
      <c r="C1773" s="6" t="s">
        <v>1352</v>
      </c>
      <c r="D1773" s="7">
        <v>12</v>
      </c>
      <c r="E1773" s="8">
        <v>54503</v>
      </c>
    </row>
    <row r="1774" spans="1:5">
      <c r="A1774" s="6" t="s">
        <v>3278</v>
      </c>
      <c r="B1774" s="6" t="s">
        <v>190</v>
      </c>
      <c r="C1774" s="6" t="s">
        <v>1354</v>
      </c>
      <c r="D1774" s="7">
        <v>12.9</v>
      </c>
      <c r="E1774" s="8">
        <v>40444</v>
      </c>
    </row>
    <row r="1775" spans="1:5">
      <c r="A1775" s="6" t="s">
        <v>3279</v>
      </c>
      <c r="B1775" s="6" t="s">
        <v>190</v>
      </c>
      <c r="C1775" s="6" t="s">
        <v>1356</v>
      </c>
      <c r="D1775" s="7">
        <v>11.4</v>
      </c>
      <c r="E1775" s="8">
        <v>55106</v>
      </c>
    </row>
    <row r="1776" spans="1:5">
      <c r="A1776" s="6" t="s">
        <v>3280</v>
      </c>
      <c r="B1776" s="6" t="s">
        <v>190</v>
      </c>
      <c r="C1776" s="6" t="s">
        <v>2407</v>
      </c>
      <c r="D1776" s="7">
        <v>10.1</v>
      </c>
      <c r="E1776" s="8">
        <v>59500</v>
      </c>
    </row>
    <row r="1777" spans="1:5">
      <c r="A1777" s="6" t="s">
        <v>3281</v>
      </c>
      <c r="B1777" s="6" t="s">
        <v>193</v>
      </c>
      <c r="C1777" s="6" t="s">
        <v>3282</v>
      </c>
      <c r="D1777" s="7">
        <v>14.9</v>
      </c>
      <c r="E1777" s="8">
        <v>52544</v>
      </c>
    </row>
    <row r="1778" spans="1:5">
      <c r="A1778" s="6" t="s">
        <v>3283</v>
      </c>
      <c r="B1778" s="6" t="s">
        <v>193</v>
      </c>
      <c r="C1778" s="6" t="s">
        <v>3284</v>
      </c>
      <c r="D1778" s="7">
        <v>13.1</v>
      </c>
      <c r="E1778" s="8">
        <v>54134</v>
      </c>
    </row>
    <row r="1779" spans="1:5">
      <c r="A1779" s="6" t="s">
        <v>3285</v>
      </c>
      <c r="B1779" s="6" t="s">
        <v>193</v>
      </c>
      <c r="C1779" s="6" t="s">
        <v>602</v>
      </c>
      <c r="D1779" s="7">
        <v>15.4</v>
      </c>
      <c r="E1779" s="8">
        <v>51624</v>
      </c>
    </row>
    <row r="1780" spans="1:5">
      <c r="A1780" s="6" t="s">
        <v>3286</v>
      </c>
      <c r="B1780" s="6" t="s">
        <v>193</v>
      </c>
      <c r="C1780" s="6" t="s">
        <v>871</v>
      </c>
      <c r="D1780" s="7">
        <v>9.4</v>
      </c>
      <c r="E1780" s="8">
        <v>63620</v>
      </c>
    </row>
    <row r="1781" spans="1:5">
      <c r="A1781" s="6" t="s">
        <v>3287</v>
      </c>
      <c r="B1781" s="6" t="s">
        <v>193</v>
      </c>
      <c r="C1781" s="6" t="s">
        <v>3288</v>
      </c>
      <c r="D1781" s="7">
        <v>9.9</v>
      </c>
      <c r="E1781" s="8">
        <v>76518</v>
      </c>
    </row>
    <row r="1782" spans="1:5">
      <c r="A1782" s="6" t="s">
        <v>3289</v>
      </c>
      <c r="B1782" s="6" t="s">
        <v>193</v>
      </c>
      <c r="C1782" s="6" t="s">
        <v>3290</v>
      </c>
      <c r="D1782" s="7">
        <v>14.7</v>
      </c>
      <c r="E1782" s="8">
        <v>49057</v>
      </c>
    </row>
    <row r="1783" spans="1:5">
      <c r="A1783" s="6" t="s">
        <v>3291</v>
      </c>
      <c r="B1783" s="6" t="s">
        <v>193</v>
      </c>
      <c r="C1783" s="6" t="s">
        <v>3292</v>
      </c>
      <c r="D1783" s="7">
        <v>9.5</v>
      </c>
      <c r="E1783" s="8">
        <v>65459</v>
      </c>
    </row>
    <row r="1784" spans="1:5">
      <c r="A1784" s="6" t="s">
        <v>3293</v>
      </c>
      <c r="B1784" s="6" t="s">
        <v>193</v>
      </c>
      <c r="C1784" s="6" t="s">
        <v>741</v>
      </c>
      <c r="D1784" s="7">
        <v>9.4</v>
      </c>
      <c r="E1784" s="8">
        <v>68060</v>
      </c>
    </row>
    <row r="1785" spans="1:5">
      <c r="A1785" s="6" t="s">
        <v>3294</v>
      </c>
      <c r="B1785" s="6" t="s">
        <v>193</v>
      </c>
      <c r="C1785" s="6" t="s">
        <v>3295</v>
      </c>
      <c r="D1785" s="7">
        <v>10.8</v>
      </c>
      <c r="E1785" s="8">
        <v>76713</v>
      </c>
    </row>
    <row r="1786" spans="1:5">
      <c r="A1786" s="6" t="s">
        <v>3296</v>
      </c>
      <c r="B1786" s="6" t="s">
        <v>193</v>
      </c>
      <c r="C1786" s="6" t="s">
        <v>653</v>
      </c>
      <c r="D1786" s="7">
        <v>14.3</v>
      </c>
      <c r="E1786" s="8">
        <v>51788</v>
      </c>
    </row>
    <row r="1787" spans="1:5">
      <c r="A1787" s="6" t="s">
        <v>3297</v>
      </c>
      <c r="B1787" s="6" t="s">
        <v>193</v>
      </c>
      <c r="C1787" s="6" t="s">
        <v>1839</v>
      </c>
      <c r="D1787" s="7">
        <v>13.8</v>
      </c>
      <c r="E1787" s="8">
        <v>51934</v>
      </c>
    </row>
    <row r="1788" spans="1:5">
      <c r="A1788" s="6" t="s">
        <v>3298</v>
      </c>
      <c r="B1788" s="6" t="s">
        <v>193</v>
      </c>
      <c r="C1788" s="6" t="s">
        <v>910</v>
      </c>
      <c r="D1788" s="7">
        <v>18</v>
      </c>
      <c r="E1788" s="8">
        <v>42164</v>
      </c>
    </row>
    <row r="1789" spans="1:5">
      <c r="A1789" s="6" t="s">
        <v>3299</v>
      </c>
      <c r="B1789" s="6" t="s">
        <v>193</v>
      </c>
      <c r="C1789" s="6" t="s">
        <v>3300</v>
      </c>
      <c r="D1789" s="7">
        <v>17.5</v>
      </c>
      <c r="E1789" s="8">
        <v>43819</v>
      </c>
    </row>
    <row r="1790" spans="1:5">
      <c r="A1790" s="6" t="s">
        <v>3301</v>
      </c>
      <c r="B1790" s="6" t="s">
        <v>193</v>
      </c>
      <c r="C1790" s="6" t="s">
        <v>3302</v>
      </c>
      <c r="D1790" s="7">
        <v>18.3</v>
      </c>
      <c r="E1790" s="8">
        <v>54416</v>
      </c>
    </row>
    <row r="1791" spans="1:5">
      <c r="A1791" s="6" t="s">
        <v>3303</v>
      </c>
      <c r="B1791" s="6" t="s">
        <v>193</v>
      </c>
      <c r="C1791" s="6" t="s">
        <v>3304</v>
      </c>
      <c r="D1791" s="7">
        <v>7.8</v>
      </c>
      <c r="E1791" s="8">
        <v>61594</v>
      </c>
    </row>
    <row r="1792" spans="1:5">
      <c r="A1792" s="6" t="s">
        <v>3305</v>
      </c>
      <c r="B1792" s="6" t="s">
        <v>193</v>
      </c>
      <c r="C1792" s="6" t="s">
        <v>3306</v>
      </c>
      <c r="D1792" s="7">
        <v>13.8</v>
      </c>
      <c r="E1792" s="8">
        <v>56457</v>
      </c>
    </row>
    <row r="1793" spans="1:5">
      <c r="A1793" s="6" t="s">
        <v>3307</v>
      </c>
      <c r="B1793" s="6" t="s">
        <v>193</v>
      </c>
      <c r="C1793" s="6" t="s">
        <v>3308</v>
      </c>
      <c r="D1793" s="7">
        <v>14.1</v>
      </c>
      <c r="E1793" s="8">
        <v>54975</v>
      </c>
    </row>
    <row r="1794" spans="1:5">
      <c r="A1794" s="6" t="s">
        <v>3309</v>
      </c>
      <c r="B1794" s="6" t="s">
        <v>193</v>
      </c>
      <c r="C1794" s="6" t="s">
        <v>3310</v>
      </c>
      <c r="D1794" s="7">
        <v>16.399999999999999</v>
      </c>
      <c r="E1794" s="8">
        <v>47015</v>
      </c>
    </row>
    <row r="1795" spans="1:5">
      <c r="A1795" s="6" t="s">
        <v>3311</v>
      </c>
      <c r="B1795" s="6" t="s">
        <v>195</v>
      </c>
      <c r="C1795" s="6" t="s">
        <v>3312</v>
      </c>
      <c r="D1795" s="7">
        <v>8.4</v>
      </c>
      <c r="E1795" s="8">
        <v>70003</v>
      </c>
    </row>
    <row r="1796" spans="1:5">
      <c r="A1796" s="6" t="s">
        <v>3313</v>
      </c>
      <c r="B1796" s="6" t="s">
        <v>195</v>
      </c>
      <c r="C1796" s="6" t="s">
        <v>3314</v>
      </c>
      <c r="D1796" s="7">
        <v>8.8000000000000007</v>
      </c>
      <c r="E1796" s="8">
        <v>63377</v>
      </c>
    </row>
    <row r="1797" spans="1:5">
      <c r="A1797" s="6" t="s">
        <v>3315</v>
      </c>
      <c r="B1797" s="6" t="s">
        <v>195</v>
      </c>
      <c r="C1797" s="6" t="s">
        <v>598</v>
      </c>
      <c r="D1797" s="7">
        <v>9.6</v>
      </c>
      <c r="E1797" s="8">
        <v>54351</v>
      </c>
    </row>
    <row r="1798" spans="1:5">
      <c r="A1798" s="6" t="s">
        <v>3316</v>
      </c>
      <c r="B1798" s="6" t="s">
        <v>195</v>
      </c>
      <c r="C1798" s="6" t="s">
        <v>3317</v>
      </c>
      <c r="D1798" s="7">
        <v>9.9</v>
      </c>
      <c r="E1798" s="8">
        <v>60339</v>
      </c>
    </row>
    <row r="1799" spans="1:5">
      <c r="A1799" s="6" t="s">
        <v>3318</v>
      </c>
      <c r="B1799" s="6" t="s">
        <v>195</v>
      </c>
      <c r="C1799" s="6" t="s">
        <v>3319</v>
      </c>
      <c r="D1799" s="7">
        <v>16.100000000000001</v>
      </c>
      <c r="E1799" s="8">
        <v>40286</v>
      </c>
    </row>
    <row r="1800" spans="1:5">
      <c r="A1800" s="6" t="s">
        <v>3320</v>
      </c>
      <c r="B1800" s="6" t="s">
        <v>195</v>
      </c>
      <c r="C1800" s="6" t="s">
        <v>3321</v>
      </c>
      <c r="D1800" s="7">
        <v>11.2</v>
      </c>
      <c r="E1800" s="8">
        <v>57827</v>
      </c>
    </row>
    <row r="1801" spans="1:5">
      <c r="A1801" s="6" t="s">
        <v>3322</v>
      </c>
      <c r="B1801" s="6" t="s">
        <v>195</v>
      </c>
      <c r="C1801" s="6" t="s">
        <v>1032</v>
      </c>
      <c r="D1801" s="7">
        <v>8</v>
      </c>
      <c r="E1801" s="8">
        <v>73474</v>
      </c>
    </row>
    <row r="1802" spans="1:5">
      <c r="A1802" s="6" t="s">
        <v>3323</v>
      </c>
      <c r="B1802" s="6" t="s">
        <v>195</v>
      </c>
      <c r="C1802" s="6" t="s">
        <v>3324</v>
      </c>
      <c r="D1802" s="7">
        <v>8.3000000000000007</v>
      </c>
      <c r="E1802" s="8">
        <v>68148</v>
      </c>
    </row>
    <row r="1803" spans="1:5">
      <c r="A1803" s="6" t="s">
        <v>3325</v>
      </c>
      <c r="B1803" s="6" t="s">
        <v>195</v>
      </c>
      <c r="C1803" s="6" t="s">
        <v>3326</v>
      </c>
      <c r="D1803" s="7">
        <v>5.2</v>
      </c>
      <c r="E1803" s="8">
        <v>87103</v>
      </c>
    </row>
    <row r="1804" spans="1:5">
      <c r="A1804" s="6" t="s">
        <v>3327</v>
      </c>
      <c r="B1804" s="6" t="s">
        <v>195</v>
      </c>
      <c r="C1804" s="6" t="s">
        <v>3328</v>
      </c>
      <c r="D1804" s="7">
        <v>11.4</v>
      </c>
      <c r="E1804" s="8">
        <v>60931</v>
      </c>
    </row>
    <row r="1805" spans="1:5">
      <c r="A1805" s="6" t="s">
        <v>3329</v>
      </c>
      <c r="B1805" s="6" t="s">
        <v>195</v>
      </c>
      <c r="C1805" s="6" t="s">
        <v>1728</v>
      </c>
      <c r="D1805" s="7">
        <v>11.2</v>
      </c>
      <c r="E1805" s="8">
        <v>53804</v>
      </c>
    </row>
    <row r="1806" spans="1:5">
      <c r="A1806" s="6" t="s">
        <v>3330</v>
      </c>
      <c r="B1806" s="6" t="s">
        <v>198</v>
      </c>
      <c r="C1806" s="6" t="s">
        <v>3331</v>
      </c>
      <c r="D1806" s="7">
        <v>10.8</v>
      </c>
      <c r="E1806" s="8">
        <v>72337</v>
      </c>
    </row>
    <row r="1807" spans="1:5">
      <c r="A1807" s="6" t="s">
        <v>3332</v>
      </c>
      <c r="B1807" s="6" t="s">
        <v>198</v>
      </c>
      <c r="C1807" s="6" t="s">
        <v>3333</v>
      </c>
      <c r="D1807" s="7">
        <v>14.1</v>
      </c>
      <c r="E1807" s="8">
        <v>53296</v>
      </c>
    </row>
    <row r="1808" spans="1:5">
      <c r="A1808" s="6" t="s">
        <v>3334</v>
      </c>
      <c r="B1808" s="6" t="s">
        <v>198</v>
      </c>
      <c r="C1808" s="6" t="s">
        <v>3335</v>
      </c>
      <c r="D1808" s="7">
        <v>7.1</v>
      </c>
      <c r="E1808" s="8">
        <v>88512</v>
      </c>
    </row>
    <row r="1809" spans="1:5">
      <c r="A1809" s="6" t="s">
        <v>3336</v>
      </c>
      <c r="B1809" s="6" t="s">
        <v>198</v>
      </c>
      <c r="C1809" s="6" t="s">
        <v>3337</v>
      </c>
      <c r="D1809" s="7">
        <v>7.7</v>
      </c>
      <c r="E1809" s="8">
        <v>74844</v>
      </c>
    </row>
    <row r="1810" spans="1:5">
      <c r="A1810" s="6" t="s">
        <v>3338</v>
      </c>
      <c r="B1810" s="6" t="s">
        <v>198</v>
      </c>
      <c r="C1810" s="6" t="s">
        <v>1135</v>
      </c>
      <c r="D1810" s="7">
        <v>13.1</v>
      </c>
      <c r="E1810" s="8">
        <v>63589</v>
      </c>
    </row>
    <row r="1811" spans="1:5">
      <c r="A1811" s="6" t="s">
        <v>3339</v>
      </c>
      <c r="B1811" s="6" t="s">
        <v>198</v>
      </c>
      <c r="C1811" s="6" t="s">
        <v>3340</v>
      </c>
      <c r="D1811" s="7">
        <v>10.5</v>
      </c>
      <c r="E1811" s="8">
        <v>55632</v>
      </c>
    </row>
    <row r="1812" spans="1:5">
      <c r="A1812" s="6" t="s">
        <v>3341</v>
      </c>
      <c r="B1812" s="6" t="s">
        <v>198</v>
      </c>
      <c r="C1812" s="6" t="s">
        <v>1488</v>
      </c>
      <c r="D1812" s="7">
        <v>17.2</v>
      </c>
      <c r="E1812" s="8">
        <v>50259</v>
      </c>
    </row>
    <row r="1813" spans="1:5">
      <c r="A1813" s="6" t="s">
        <v>3342</v>
      </c>
      <c r="B1813" s="6" t="s">
        <v>198</v>
      </c>
      <c r="C1813" s="6" t="s">
        <v>2462</v>
      </c>
      <c r="D1813" s="7">
        <v>16.8</v>
      </c>
      <c r="E1813" s="8">
        <v>52206</v>
      </c>
    </row>
    <row r="1814" spans="1:5">
      <c r="A1814" s="6" t="s">
        <v>3343</v>
      </c>
      <c r="B1814" s="6" t="s">
        <v>198</v>
      </c>
      <c r="C1814" s="6" t="s">
        <v>3344</v>
      </c>
      <c r="D1814" s="7">
        <v>7.7</v>
      </c>
      <c r="E1814" s="8">
        <v>76780</v>
      </c>
    </row>
    <row r="1815" spans="1:5">
      <c r="A1815" s="6" t="s">
        <v>3345</v>
      </c>
      <c r="B1815" s="6" t="s">
        <v>198</v>
      </c>
      <c r="C1815" s="6" t="s">
        <v>3346</v>
      </c>
      <c r="D1815" s="7">
        <v>17.7</v>
      </c>
      <c r="E1815" s="8">
        <v>60053</v>
      </c>
    </row>
    <row r="1816" spans="1:5">
      <c r="A1816" s="6" t="s">
        <v>3347</v>
      </c>
      <c r="B1816" s="6" t="s">
        <v>198</v>
      </c>
      <c r="C1816" s="6" t="s">
        <v>3348</v>
      </c>
      <c r="D1816" s="7">
        <v>5</v>
      </c>
      <c r="E1816" s="8">
        <v>102797</v>
      </c>
    </row>
    <row r="1817" spans="1:5">
      <c r="A1817" s="6" t="s">
        <v>3349</v>
      </c>
      <c r="B1817" s="6" t="s">
        <v>198</v>
      </c>
      <c r="C1817" s="6" t="s">
        <v>1562</v>
      </c>
      <c r="D1817" s="7">
        <v>11.2</v>
      </c>
      <c r="E1817" s="8">
        <v>72172</v>
      </c>
    </row>
    <row r="1818" spans="1:5">
      <c r="A1818" s="6" t="s">
        <v>3350</v>
      </c>
      <c r="B1818" s="6" t="s">
        <v>198</v>
      </c>
      <c r="C1818" s="6" t="s">
        <v>962</v>
      </c>
      <c r="D1818" s="7">
        <v>8.5</v>
      </c>
      <c r="E1818" s="8">
        <v>78249</v>
      </c>
    </row>
    <row r="1819" spans="1:5">
      <c r="A1819" s="6" t="s">
        <v>3351</v>
      </c>
      <c r="B1819" s="6" t="s">
        <v>198</v>
      </c>
      <c r="C1819" s="6" t="s">
        <v>3352</v>
      </c>
      <c r="D1819" s="7">
        <v>7.5</v>
      </c>
      <c r="E1819" s="8">
        <v>86722</v>
      </c>
    </row>
    <row r="1820" spans="1:5">
      <c r="A1820" s="6" t="s">
        <v>3353</v>
      </c>
      <c r="B1820" s="6" t="s">
        <v>198</v>
      </c>
      <c r="C1820" s="6" t="s">
        <v>1998</v>
      </c>
      <c r="D1820" s="7">
        <v>5.3</v>
      </c>
      <c r="E1820" s="8">
        <v>101754</v>
      </c>
    </row>
    <row r="1821" spans="1:5">
      <c r="A1821" s="6" t="s">
        <v>3354</v>
      </c>
      <c r="B1821" s="6" t="s">
        <v>198</v>
      </c>
      <c r="C1821" s="6" t="s">
        <v>3355</v>
      </c>
      <c r="D1821" s="7">
        <v>10.9</v>
      </c>
      <c r="E1821" s="8">
        <v>63478</v>
      </c>
    </row>
    <row r="1822" spans="1:5">
      <c r="A1822" s="6" t="s">
        <v>3356</v>
      </c>
      <c r="B1822" s="6" t="s">
        <v>198</v>
      </c>
      <c r="C1822" s="6" t="s">
        <v>3357</v>
      </c>
      <c r="D1822" s="7">
        <v>17.3</v>
      </c>
      <c r="E1822" s="8">
        <v>55723</v>
      </c>
    </row>
    <row r="1823" spans="1:5">
      <c r="A1823" s="6" t="s">
        <v>3358</v>
      </c>
      <c r="B1823" s="6" t="s">
        <v>198</v>
      </c>
      <c r="C1823" s="6" t="s">
        <v>3359</v>
      </c>
      <c r="D1823" s="7">
        <v>11.9</v>
      </c>
      <c r="E1823" s="8">
        <v>63988</v>
      </c>
    </row>
    <row r="1824" spans="1:5">
      <c r="A1824" s="6" t="s">
        <v>3360</v>
      </c>
      <c r="B1824" s="6" t="s">
        <v>198</v>
      </c>
      <c r="C1824" s="6" t="s">
        <v>2402</v>
      </c>
      <c r="D1824" s="7">
        <v>5.5</v>
      </c>
      <c r="E1824" s="8">
        <v>99059</v>
      </c>
    </row>
    <row r="1825" spans="1:5">
      <c r="A1825" s="6" t="s">
        <v>3361</v>
      </c>
      <c r="B1825" s="6" t="s">
        <v>198</v>
      </c>
      <c r="C1825" s="6" t="s">
        <v>977</v>
      </c>
      <c r="D1825" s="7">
        <v>5.6</v>
      </c>
      <c r="E1825" s="8">
        <v>84431</v>
      </c>
    </row>
    <row r="1826" spans="1:5">
      <c r="A1826" s="6" t="s">
        <v>3362</v>
      </c>
      <c r="B1826" s="6" t="s">
        <v>198</v>
      </c>
      <c r="C1826" s="6" t="s">
        <v>706</v>
      </c>
      <c r="D1826" s="7">
        <v>10.6</v>
      </c>
      <c r="E1826" s="8">
        <v>70581</v>
      </c>
    </row>
    <row r="1827" spans="1:5">
      <c r="A1827" s="6" t="s">
        <v>3363</v>
      </c>
      <c r="B1827" s="6" t="s">
        <v>198</v>
      </c>
      <c r="C1827" s="6" t="s">
        <v>1349</v>
      </c>
      <c r="D1827" s="7">
        <v>7.7</v>
      </c>
      <c r="E1827" s="8">
        <v>71672</v>
      </c>
    </row>
    <row r="1828" spans="1:5">
      <c r="A1828" s="6" t="s">
        <v>3364</v>
      </c>
      <c r="B1828" s="6" t="s">
        <v>213</v>
      </c>
      <c r="C1828" s="6" t="s">
        <v>3365</v>
      </c>
      <c r="D1828" s="7">
        <v>19.8</v>
      </c>
      <c r="E1828" s="8">
        <v>45524</v>
      </c>
    </row>
    <row r="1829" spans="1:5">
      <c r="A1829" s="6" t="s">
        <v>3366</v>
      </c>
      <c r="B1829" s="6" t="s">
        <v>213</v>
      </c>
      <c r="C1829" s="6" t="s">
        <v>3367</v>
      </c>
      <c r="D1829" s="7">
        <v>19</v>
      </c>
      <c r="E1829" s="8">
        <v>47870</v>
      </c>
    </row>
    <row r="1830" spans="1:5">
      <c r="A1830" s="6" t="s">
        <v>3368</v>
      </c>
      <c r="B1830" s="6" t="s">
        <v>213</v>
      </c>
      <c r="C1830" s="6" t="s">
        <v>3369</v>
      </c>
      <c r="D1830" s="7">
        <v>23.4</v>
      </c>
      <c r="E1830" s="8">
        <v>36570</v>
      </c>
    </row>
    <row r="1831" spans="1:5">
      <c r="A1831" s="6" t="s">
        <v>3370</v>
      </c>
      <c r="B1831" s="6" t="s">
        <v>213</v>
      </c>
      <c r="C1831" s="6" t="s">
        <v>3371</v>
      </c>
      <c r="D1831" s="7">
        <v>21.1</v>
      </c>
      <c r="E1831" s="8">
        <v>39265</v>
      </c>
    </row>
    <row r="1832" spans="1:5">
      <c r="A1832" s="6" t="s">
        <v>3372</v>
      </c>
      <c r="B1832" s="6" t="s">
        <v>213</v>
      </c>
      <c r="C1832" s="6" t="s">
        <v>3373</v>
      </c>
      <c r="D1832" s="7">
        <v>29.2</v>
      </c>
      <c r="E1832" s="8">
        <v>35580</v>
      </c>
    </row>
    <row r="1833" spans="1:5">
      <c r="A1833" s="6" t="s">
        <v>3374</v>
      </c>
      <c r="B1833" s="6" t="s">
        <v>213</v>
      </c>
      <c r="C1833" s="6" t="s">
        <v>3174</v>
      </c>
      <c r="D1833" s="7">
        <v>19.7</v>
      </c>
      <c r="E1833" s="8">
        <v>37269</v>
      </c>
    </row>
    <row r="1834" spans="1:5">
      <c r="A1834" s="6" t="s">
        <v>3375</v>
      </c>
      <c r="B1834" s="6" t="s">
        <v>213</v>
      </c>
      <c r="C1834" s="6" t="s">
        <v>3376</v>
      </c>
      <c r="D1834" s="7">
        <v>21.7</v>
      </c>
      <c r="E1834" s="8">
        <v>41879</v>
      </c>
    </row>
    <row r="1835" spans="1:5">
      <c r="A1835" s="6" t="s">
        <v>3377</v>
      </c>
      <c r="B1835" s="6" t="s">
        <v>213</v>
      </c>
      <c r="C1835" s="6" t="s">
        <v>3378</v>
      </c>
      <c r="D1835" s="7">
        <v>20.2</v>
      </c>
      <c r="E1835" s="8">
        <v>33427</v>
      </c>
    </row>
    <row r="1836" spans="1:5">
      <c r="A1836" s="6" t="s">
        <v>3379</v>
      </c>
      <c r="B1836" s="6" t="s">
        <v>213</v>
      </c>
      <c r="C1836" s="6" t="s">
        <v>3380</v>
      </c>
      <c r="D1836" s="7">
        <v>25.7</v>
      </c>
      <c r="E1836" s="8">
        <v>39421</v>
      </c>
    </row>
    <row r="1837" spans="1:5">
      <c r="A1837" s="6" t="s">
        <v>3381</v>
      </c>
      <c r="B1837" s="6" t="s">
        <v>213</v>
      </c>
      <c r="C1837" s="6" t="s">
        <v>3382</v>
      </c>
      <c r="D1837" s="7">
        <v>12.3</v>
      </c>
      <c r="E1837" s="8">
        <v>60407</v>
      </c>
    </row>
    <row r="1838" spans="1:5">
      <c r="A1838" s="6" t="s">
        <v>3383</v>
      </c>
      <c r="B1838" s="6" t="s">
        <v>213</v>
      </c>
      <c r="C1838" s="6" t="s">
        <v>632</v>
      </c>
      <c r="D1838" s="7">
        <v>20.5</v>
      </c>
      <c r="E1838" s="8">
        <v>39792</v>
      </c>
    </row>
    <row r="1839" spans="1:5">
      <c r="A1839" s="6" t="s">
        <v>3384</v>
      </c>
      <c r="B1839" s="6" t="s">
        <v>213</v>
      </c>
      <c r="C1839" s="6" t="s">
        <v>3385</v>
      </c>
      <c r="D1839" s="7">
        <v>23.9</v>
      </c>
      <c r="E1839" s="8">
        <v>31710</v>
      </c>
    </row>
    <row r="1840" spans="1:5">
      <c r="A1840" s="6" t="s">
        <v>3386</v>
      </c>
      <c r="B1840" s="6" t="s">
        <v>213</v>
      </c>
      <c r="C1840" s="6" t="s">
        <v>3387</v>
      </c>
      <c r="D1840" s="7">
        <v>14.3</v>
      </c>
      <c r="E1840" s="8">
        <v>39561</v>
      </c>
    </row>
    <row r="1841" spans="1:5">
      <c r="A1841" s="6" t="s">
        <v>3388</v>
      </c>
      <c r="B1841" s="6" t="s">
        <v>213</v>
      </c>
      <c r="C1841" s="6" t="s">
        <v>3389</v>
      </c>
      <c r="D1841" s="7">
        <v>25.2</v>
      </c>
      <c r="E1841" s="8">
        <v>34336</v>
      </c>
    </row>
    <row r="1842" spans="1:5">
      <c r="A1842" s="6" t="s">
        <v>3390</v>
      </c>
      <c r="B1842" s="6" t="s">
        <v>213</v>
      </c>
      <c r="C1842" s="6" t="s">
        <v>3391</v>
      </c>
      <c r="D1842" s="7">
        <v>14.3</v>
      </c>
      <c r="E1842" s="8">
        <v>54686</v>
      </c>
    </row>
    <row r="1843" spans="1:5">
      <c r="A1843" s="6" t="s">
        <v>3392</v>
      </c>
      <c r="B1843" s="6" t="s">
        <v>213</v>
      </c>
      <c r="C1843" s="6" t="s">
        <v>653</v>
      </c>
      <c r="D1843" s="7">
        <v>17.8</v>
      </c>
      <c r="E1843" s="8">
        <v>40297</v>
      </c>
    </row>
    <row r="1844" spans="1:5">
      <c r="A1844" s="6" t="s">
        <v>3393</v>
      </c>
      <c r="B1844" s="6" t="s">
        <v>213</v>
      </c>
      <c r="C1844" s="6" t="s">
        <v>3394</v>
      </c>
      <c r="D1844" s="7">
        <v>4</v>
      </c>
      <c r="E1844" s="8">
        <v>107126</v>
      </c>
    </row>
    <row r="1845" spans="1:5">
      <c r="A1845" s="6" t="s">
        <v>3395</v>
      </c>
      <c r="B1845" s="6" t="s">
        <v>213</v>
      </c>
      <c r="C1845" s="6" t="s">
        <v>3396</v>
      </c>
      <c r="D1845" s="7">
        <v>30.9</v>
      </c>
      <c r="E1845" s="8">
        <v>27151</v>
      </c>
    </row>
    <row r="1846" spans="1:5">
      <c r="A1846" s="6" t="s">
        <v>3397</v>
      </c>
      <c r="B1846" s="6" t="s">
        <v>213</v>
      </c>
      <c r="C1846" s="6" t="s">
        <v>3398</v>
      </c>
      <c r="D1846" s="7">
        <v>34.1</v>
      </c>
      <c r="E1846" s="8">
        <v>29040</v>
      </c>
    </row>
    <row r="1847" spans="1:5">
      <c r="A1847" s="6" t="s">
        <v>3399</v>
      </c>
      <c r="B1847" s="6" t="s">
        <v>213</v>
      </c>
      <c r="C1847" s="6" t="s">
        <v>3400</v>
      </c>
      <c r="D1847" s="7">
        <v>23.9</v>
      </c>
      <c r="E1847" s="8">
        <v>31816</v>
      </c>
    </row>
    <row r="1848" spans="1:5">
      <c r="A1848" s="6" t="s">
        <v>3401</v>
      </c>
      <c r="B1848" s="6" t="s">
        <v>213</v>
      </c>
      <c r="C1848" s="6" t="s">
        <v>919</v>
      </c>
      <c r="D1848" s="7">
        <v>23</v>
      </c>
      <c r="E1848" s="8">
        <v>38381</v>
      </c>
    </row>
    <row r="1849" spans="1:5">
      <c r="A1849" s="6" t="s">
        <v>3402</v>
      </c>
      <c r="B1849" s="6" t="s">
        <v>213</v>
      </c>
      <c r="C1849" s="6" t="s">
        <v>3403</v>
      </c>
      <c r="D1849" s="7">
        <v>23</v>
      </c>
      <c r="E1849" s="8">
        <v>29047</v>
      </c>
    </row>
    <row r="1850" spans="1:5">
      <c r="A1850" s="6" t="s">
        <v>3404</v>
      </c>
      <c r="B1850" s="6" t="s">
        <v>213</v>
      </c>
      <c r="C1850" s="6" t="s">
        <v>3405</v>
      </c>
      <c r="D1850" s="7">
        <v>24.2</v>
      </c>
      <c r="E1850" s="8">
        <v>37319</v>
      </c>
    </row>
    <row r="1851" spans="1:5">
      <c r="A1851" s="6" t="s">
        <v>3406</v>
      </c>
      <c r="B1851" s="6" t="s">
        <v>213</v>
      </c>
      <c r="C1851" s="6" t="s">
        <v>3122</v>
      </c>
      <c r="D1851" s="7">
        <v>20.399999999999999</v>
      </c>
      <c r="E1851" s="8">
        <v>38053</v>
      </c>
    </row>
    <row r="1852" spans="1:5">
      <c r="A1852" s="6" t="s">
        <v>3407</v>
      </c>
      <c r="B1852" s="6" t="s">
        <v>213</v>
      </c>
      <c r="C1852" s="6" t="s">
        <v>3408</v>
      </c>
      <c r="D1852" s="7">
        <v>11.2</v>
      </c>
      <c r="E1852" s="8">
        <v>62833</v>
      </c>
    </row>
    <row r="1853" spans="1:5">
      <c r="A1853" s="6" t="s">
        <v>3409</v>
      </c>
      <c r="B1853" s="6" t="s">
        <v>213</v>
      </c>
      <c r="C1853" s="6" t="s">
        <v>940</v>
      </c>
      <c r="D1853" s="7">
        <v>18.8</v>
      </c>
      <c r="E1853" s="8">
        <v>49173</v>
      </c>
    </row>
    <row r="1854" spans="1:5">
      <c r="A1854" s="6" t="s">
        <v>3410</v>
      </c>
      <c r="B1854" s="6" t="s">
        <v>213</v>
      </c>
      <c r="C1854" s="6" t="s">
        <v>942</v>
      </c>
      <c r="D1854" s="7">
        <v>28.7</v>
      </c>
      <c r="E1854" s="8">
        <v>32303</v>
      </c>
    </row>
    <row r="1855" spans="1:5">
      <c r="A1855" s="6" t="s">
        <v>3411</v>
      </c>
      <c r="B1855" s="6" t="s">
        <v>213</v>
      </c>
      <c r="C1855" s="6" t="s">
        <v>3412</v>
      </c>
      <c r="D1855" s="7">
        <v>13.1</v>
      </c>
      <c r="E1855" s="8">
        <v>55247</v>
      </c>
    </row>
    <row r="1856" spans="1:5">
      <c r="A1856" s="6" t="s">
        <v>3413</v>
      </c>
      <c r="B1856" s="6" t="s">
        <v>213</v>
      </c>
      <c r="C1856" s="6" t="s">
        <v>807</v>
      </c>
      <c r="D1856" s="7">
        <v>28.7</v>
      </c>
      <c r="E1856" s="8">
        <v>29432</v>
      </c>
    </row>
    <row r="1857" spans="1:5">
      <c r="A1857" s="6" t="s">
        <v>3414</v>
      </c>
      <c r="B1857" s="6" t="s">
        <v>213</v>
      </c>
      <c r="C1857" s="6" t="s">
        <v>3415</v>
      </c>
      <c r="D1857" s="7">
        <v>23.5</v>
      </c>
      <c r="E1857" s="8">
        <v>33673</v>
      </c>
    </row>
    <row r="1858" spans="1:5">
      <c r="A1858" s="6" t="s">
        <v>3416</v>
      </c>
      <c r="B1858" s="6" t="s">
        <v>213</v>
      </c>
      <c r="C1858" s="6" t="s">
        <v>3417</v>
      </c>
      <c r="D1858" s="7">
        <v>19.899999999999999</v>
      </c>
      <c r="E1858" s="8">
        <v>37092</v>
      </c>
    </row>
    <row r="1859" spans="1:5">
      <c r="A1859" s="6" t="s">
        <v>3418</v>
      </c>
      <c r="B1859" s="6" t="s">
        <v>213</v>
      </c>
      <c r="C1859" s="6" t="s">
        <v>3419</v>
      </c>
      <c r="D1859" s="7">
        <v>26.2</v>
      </c>
      <c r="E1859" s="8">
        <v>35950</v>
      </c>
    </row>
    <row r="1860" spans="1:5">
      <c r="A1860" s="6" t="s">
        <v>3420</v>
      </c>
      <c r="B1860" s="6" t="s">
        <v>213</v>
      </c>
      <c r="C1860" s="6" t="s">
        <v>706</v>
      </c>
      <c r="D1860" s="7">
        <v>17.100000000000001</v>
      </c>
      <c r="E1860" s="8">
        <v>36715</v>
      </c>
    </row>
    <row r="1861" spans="1:5">
      <c r="A1861" s="6" t="s">
        <v>3421</v>
      </c>
      <c r="B1861" s="6" t="s">
        <v>213</v>
      </c>
      <c r="C1861" s="6" t="s">
        <v>3422</v>
      </c>
      <c r="D1861" s="7">
        <v>19.8</v>
      </c>
      <c r="E1861" s="8">
        <v>42395</v>
      </c>
    </row>
    <row r="1862" spans="1:5">
      <c r="A1862" s="6" t="s">
        <v>3423</v>
      </c>
      <c r="B1862" s="6" t="s">
        <v>216</v>
      </c>
      <c r="C1862" s="6" t="s">
        <v>223</v>
      </c>
      <c r="D1862" s="7">
        <v>15.5</v>
      </c>
      <c r="E1862" s="8">
        <v>60805</v>
      </c>
    </row>
    <row r="1863" spans="1:5">
      <c r="A1863" s="6" t="s">
        <v>3424</v>
      </c>
      <c r="B1863" s="6" t="s">
        <v>216</v>
      </c>
      <c r="C1863" s="6" t="s">
        <v>3425</v>
      </c>
      <c r="D1863" s="7">
        <v>12.6</v>
      </c>
      <c r="E1863" s="8">
        <v>57312</v>
      </c>
    </row>
    <row r="1864" spans="1:5">
      <c r="A1864" s="6" t="s">
        <v>3426</v>
      </c>
      <c r="B1864" s="6" t="s">
        <v>216</v>
      </c>
      <c r="C1864" s="6" t="s">
        <v>2411</v>
      </c>
      <c r="D1864" s="7">
        <v>16.8</v>
      </c>
      <c r="E1864" s="8">
        <v>44331</v>
      </c>
    </row>
    <row r="1865" spans="1:5">
      <c r="A1865" s="6" t="s">
        <v>3427</v>
      </c>
      <c r="B1865" s="6" t="s">
        <v>216</v>
      </c>
      <c r="C1865" s="6" t="s">
        <v>3428</v>
      </c>
      <c r="D1865" s="7">
        <v>30.3</v>
      </c>
      <c r="E1865" s="8">
        <v>35102</v>
      </c>
    </row>
    <row r="1866" spans="1:5">
      <c r="A1866" s="6" t="s">
        <v>3429</v>
      </c>
      <c r="B1866" s="6" t="s">
        <v>216</v>
      </c>
      <c r="C1866" s="6" t="s">
        <v>3430</v>
      </c>
      <c r="D1866" s="7">
        <v>17.7</v>
      </c>
      <c r="E1866" s="8">
        <v>46067</v>
      </c>
    </row>
    <row r="1867" spans="1:5">
      <c r="A1867" s="6" t="s">
        <v>3431</v>
      </c>
      <c r="B1867" s="6" t="s">
        <v>216</v>
      </c>
      <c r="C1867" s="6" t="s">
        <v>3432</v>
      </c>
      <c r="D1867" s="7">
        <v>18</v>
      </c>
      <c r="E1867" s="8">
        <v>40933</v>
      </c>
    </row>
    <row r="1868" spans="1:5">
      <c r="A1868" s="6" t="s">
        <v>3433</v>
      </c>
      <c r="B1868" s="6" t="s">
        <v>216</v>
      </c>
      <c r="C1868" s="6" t="s">
        <v>3434</v>
      </c>
      <c r="D1868" s="7">
        <v>12.7</v>
      </c>
      <c r="E1868" s="8">
        <v>51925</v>
      </c>
    </row>
    <row r="1869" spans="1:5">
      <c r="A1869" s="6" t="s">
        <v>3435</v>
      </c>
      <c r="B1869" s="6" t="s">
        <v>216</v>
      </c>
      <c r="C1869" s="6" t="s">
        <v>1917</v>
      </c>
      <c r="D1869" s="7">
        <v>17.2</v>
      </c>
      <c r="E1869" s="8">
        <v>43973</v>
      </c>
    </row>
    <row r="1870" spans="1:5">
      <c r="A1870" s="6" t="s">
        <v>3436</v>
      </c>
      <c r="B1870" s="6" t="s">
        <v>216</v>
      </c>
      <c r="C1870" s="6" t="s">
        <v>3437</v>
      </c>
      <c r="D1870" s="7">
        <v>14.9</v>
      </c>
      <c r="E1870" s="8">
        <v>51285</v>
      </c>
    </row>
    <row r="1871" spans="1:5">
      <c r="A1871" s="6" t="s">
        <v>3438</v>
      </c>
      <c r="B1871" s="6" t="s">
        <v>216</v>
      </c>
      <c r="C1871" s="6" t="s">
        <v>3439</v>
      </c>
      <c r="D1871" s="7">
        <v>14.3</v>
      </c>
      <c r="E1871" s="8">
        <v>49082</v>
      </c>
    </row>
    <row r="1872" spans="1:5">
      <c r="A1872" s="6" t="s">
        <v>3440</v>
      </c>
      <c r="B1872" s="6" t="s">
        <v>216</v>
      </c>
      <c r="C1872" s="6" t="s">
        <v>1482</v>
      </c>
      <c r="D1872" s="7">
        <v>17.5</v>
      </c>
      <c r="E1872" s="8">
        <v>46747</v>
      </c>
    </row>
    <row r="1873" spans="1:5">
      <c r="A1873" s="6" t="s">
        <v>3441</v>
      </c>
      <c r="B1873" s="6" t="s">
        <v>216</v>
      </c>
      <c r="C1873" s="6" t="s">
        <v>608</v>
      </c>
      <c r="D1873" s="7">
        <v>13.6</v>
      </c>
      <c r="E1873" s="8">
        <v>58335</v>
      </c>
    </row>
    <row r="1874" spans="1:5">
      <c r="A1874" s="6" t="s">
        <v>3442</v>
      </c>
      <c r="B1874" s="6" t="s">
        <v>216</v>
      </c>
      <c r="C1874" s="6" t="s">
        <v>3443</v>
      </c>
      <c r="D1874" s="7">
        <v>16.2</v>
      </c>
      <c r="E1874" s="8">
        <v>49894</v>
      </c>
    </row>
    <row r="1875" spans="1:5">
      <c r="A1875" s="6" t="s">
        <v>3444</v>
      </c>
      <c r="B1875" s="6" t="s">
        <v>216</v>
      </c>
      <c r="C1875" s="6" t="s">
        <v>1643</v>
      </c>
      <c r="D1875" s="7">
        <v>16.899999999999999</v>
      </c>
      <c r="E1875" s="8">
        <v>42907</v>
      </c>
    </row>
    <row r="1876" spans="1:5">
      <c r="A1876" s="6" t="s">
        <v>3445</v>
      </c>
      <c r="B1876" s="6" t="s">
        <v>216</v>
      </c>
      <c r="C1876" s="6" t="s">
        <v>3446</v>
      </c>
      <c r="D1876" s="7">
        <v>10.4</v>
      </c>
      <c r="E1876" s="8">
        <v>71348</v>
      </c>
    </row>
    <row r="1877" spans="1:5">
      <c r="A1877" s="6" t="s">
        <v>3447</v>
      </c>
      <c r="B1877" s="6" t="s">
        <v>216</v>
      </c>
      <c r="C1877" s="6" t="s">
        <v>3448</v>
      </c>
      <c r="D1877" s="7">
        <v>15.6</v>
      </c>
      <c r="E1877" s="8">
        <v>52176</v>
      </c>
    </row>
    <row r="1878" spans="1:5">
      <c r="A1878" s="6" t="s">
        <v>3449</v>
      </c>
      <c r="B1878" s="6" t="s">
        <v>216</v>
      </c>
      <c r="C1878" s="6" t="s">
        <v>2462</v>
      </c>
      <c r="D1878" s="7">
        <v>12.2</v>
      </c>
      <c r="E1878" s="8">
        <v>52282</v>
      </c>
    </row>
    <row r="1879" spans="1:5">
      <c r="A1879" s="6" t="s">
        <v>3450</v>
      </c>
      <c r="B1879" s="6" t="s">
        <v>216</v>
      </c>
      <c r="C1879" s="6" t="s">
        <v>415</v>
      </c>
      <c r="D1879" s="7">
        <v>18.3</v>
      </c>
      <c r="E1879" s="8">
        <v>45682</v>
      </c>
    </row>
    <row r="1880" spans="1:5">
      <c r="A1880" s="6" t="s">
        <v>3451</v>
      </c>
      <c r="B1880" s="6" t="s">
        <v>216</v>
      </c>
      <c r="C1880" s="6" t="s">
        <v>628</v>
      </c>
      <c r="D1880" s="7">
        <v>17.899999999999999</v>
      </c>
      <c r="E1880" s="8">
        <v>46543</v>
      </c>
    </row>
    <row r="1881" spans="1:5">
      <c r="A1881" s="6" t="s">
        <v>3452</v>
      </c>
      <c r="B1881" s="6" t="s">
        <v>216</v>
      </c>
      <c r="C1881" s="6" t="s">
        <v>2519</v>
      </c>
      <c r="D1881" s="7">
        <v>13.4</v>
      </c>
      <c r="E1881" s="8">
        <v>53771</v>
      </c>
    </row>
    <row r="1882" spans="1:5">
      <c r="A1882" s="6" t="s">
        <v>3453</v>
      </c>
      <c r="B1882" s="6" t="s">
        <v>216</v>
      </c>
      <c r="C1882" s="6" t="s">
        <v>419</v>
      </c>
      <c r="D1882" s="7">
        <v>16.399999999999999</v>
      </c>
      <c r="E1882" s="8">
        <v>48144</v>
      </c>
    </row>
    <row r="1883" spans="1:5">
      <c r="A1883" s="6" t="s">
        <v>3454</v>
      </c>
      <c r="B1883" s="6" t="s">
        <v>216</v>
      </c>
      <c r="C1883" s="6" t="s">
        <v>1022</v>
      </c>
      <c r="D1883" s="7">
        <v>11.1</v>
      </c>
      <c r="E1883" s="8">
        <v>47997</v>
      </c>
    </row>
    <row r="1884" spans="1:5">
      <c r="A1884" s="6" t="s">
        <v>3455</v>
      </c>
      <c r="B1884" s="6" t="s">
        <v>216</v>
      </c>
      <c r="C1884" s="6" t="s">
        <v>3456</v>
      </c>
      <c r="D1884" s="7">
        <v>12.7</v>
      </c>
      <c r="E1884" s="8">
        <v>49504</v>
      </c>
    </row>
    <row r="1885" spans="1:5">
      <c r="A1885" s="6" t="s">
        <v>3457</v>
      </c>
      <c r="B1885" s="6" t="s">
        <v>216</v>
      </c>
      <c r="C1885" s="6" t="s">
        <v>429</v>
      </c>
      <c r="D1885" s="7">
        <v>14.1</v>
      </c>
      <c r="E1885" s="8">
        <v>50179</v>
      </c>
    </row>
    <row r="1886" spans="1:5">
      <c r="A1886" s="6" t="s">
        <v>3458</v>
      </c>
      <c r="B1886" s="6" t="s">
        <v>216</v>
      </c>
      <c r="C1886" s="6" t="s">
        <v>749</v>
      </c>
      <c r="D1886" s="7">
        <v>22.3</v>
      </c>
      <c r="E1886" s="8">
        <v>51026</v>
      </c>
    </row>
    <row r="1887" spans="1:5">
      <c r="A1887" s="6" t="s">
        <v>3459</v>
      </c>
      <c r="B1887" s="6" t="s">
        <v>216</v>
      </c>
      <c r="C1887" s="6" t="s">
        <v>1435</v>
      </c>
      <c r="D1887" s="7">
        <v>14</v>
      </c>
      <c r="E1887" s="8">
        <v>50846</v>
      </c>
    </row>
    <row r="1888" spans="1:5">
      <c r="A1888" s="6" t="s">
        <v>3460</v>
      </c>
      <c r="B1888" s="6" t="s">
        <v>216</v>
      </c>
      <c r="C1888" s="6" t="s">
        <v>1541</v>
      </c>
      <c r="D1888" s="7">
        <v>13.2</v>
      </c>
      <c r="E1888" s="8">
        <v>53945</v>
      </c>
    </row>
    <row r="1889" spans="1:5">
      <c r="A1889" s="6" t="s">
        <v>3461</v>
      </c>
      <c r="B1889" s="6" t="s">
        <v>216</v>
      </c>
      <c r="C1889" s="6" t="s">
        <v>445</v>
      </c>
      <c r="D1889" s="7">
        <v>12.9</v>
      </c>
      <c r="E1889" s="8">
        <v>58094</v>
      </c>
    </row>
    <row r="1890" spans="1:5">
      <c r="A1890" s="6" t="s">
        <v>3462</v>
      </c>
      <c r="B1890" s="6" t="s">
        <v>216</v>
      </c>
      <c r="C1890" s="6" t="s">
        <v>455</v>
      </c>
      <c r="D1890" s="7">
        <v>14.8</v>
      </c>
      <c r="E1890" s="8">
        <v>54204</v>
      </c>
    </row>
    <row r="1891" spans="1:5">
      <c r="A1891" s="6" t="s">
        <v>3463</v>
      </c>
      <c r="B1891" s="6" t="s">
        <v>216</v>
      </c>
      <c r="C1891" s="6" t="s">
        <v>457</v>
      </c>
      <c r="D1891" s="7">
        <v>18.399999999999999</v>
      </c>
      <c r="E1891" s="8">
        <v>44414</v>
      </c>
    </row>
    <row r="1892" spans="1:5">
      <c r="A1892" s="6" t="s">
        <v>3464</v>
      </c>
      <c r="B1892" s="6" t="s">
        <v>216</v>
      </c>
      <c r="C1892" s="6" t="s">
        <v>1058</v>
      </c>
      <c r="D1892" s="7">
        <v>6.1</v>
      </c>
      <c r="E1892" s="8">
        <v>101568</v>
      </c>
    </row>
    <row r="1893" spans="1:5">
      <c r="A1893" s="6" t="s">
        <v>3465</v>
      </c>
      <c r="B1893" s="6" t="s">
        <v>216</v>
      </c>
      <c r="C1893" s="6" t="s">
        <v>3466</v>
      </c>
      <c r="D1893" s="7">
        <v>17.600000000000001</v>
      </c>
      <c r="E1893" s="8">
        <v>75136</v>
      </c>
    </row>
    <row r="1894" spans="1:5">
      <c r="A1894" s="6" t="s">
        <v>3467</v>
      </c>
      <c r="B1894" s="6" t="s">
        <v>216</v>
      </c>
      <c r="C1894" s="6" t="s">
        <v>3468</v>
      </c>
      <c r="D1894" s="7">
        <v>15.5</v>
      </c>
      <c r="E1894" s="8">
        <v>48517</v>
      </c>
    </row>
    <row r="1895" spans="1:5">
      <c r="A1895" s="6" t="s">
        <v>3469</v>
      </c>
      <c r="B1895" s="6" t="s">
        <v>216</v>
      </c>
      <c r="C1895" s="6" t="s">
        <v>1443</v>
      </c>
      <c r="D1895" s="7">
        <v>18</v>
      </c>
      <c r="E1895" s="8">
        <v>47390</v>
      </c>
    </row>
    <row r="1896" spans="1:5">
      <c r="A1896" s="6" t="s">
        <v>3470</v>
      </c>
      <c r="B1896" s="6" t="s">
        <v>216</v>
      </c>
      <c r="C1896" s="6" t="s">
        <v>3471</v>
      </c>
      <c r="D1896" s="7">
        <v>14.6</v>
      </c>
      <c r="E1896" s="8">
        <v>57114</v>
      </c>
    </row>
    <row r="1897" spans="1:5">
      <c r="A1897" s="6" t="s">
        <v>3472</v>
      </c>
      <c r="B1897" s="6" t="s">
        <v>216</v>
      </c>
      <c r="C1897" s="6" t="s">
        <v>3473</v>
      </c>
      <c r="D1897" s="7">
        <v>9.6</v>
      </c>
      <c r="E1897" s="8">
        <v>58085</v>
      </c>
    </row>
    <row r="1898" spans="1:5">
      <c r="A1898" s="6" t="s">
        <v>3474</v>
      </c>
      <c r="B1898" s="6" t="s">
        <v>216</v>
      </c>
      <c r="C1898" s="6" t="s">
        <v>776</v>
      </c>
      <c r="D1898" s="7">
        <v>12.1</v>
      </c>
      <c r="E1898" s="8">
        <v>71162</v>
      </c>
    </row>
    <row r="1899" spans="1:5">
      <c r="A1899" s="6" t="s">
        <v>3475</v>
      </c>
      <c r="B1899" s="6" t="s">
        <v>216</v>
      </c>
      <c r="C1899" s="6" t="s">
        <v>3476</v>
      </c>
      <c r="D1899" s="7">
        <v>14.2</v>
      </c>
      <c r="E1899" s="8">
        <v>48126</v>
      </c>
    </row>
    <row r="1900" spans="1:5">
      <c r="A1900" s="6" t="s">
        <v>3477</v>
      </c>
      <c r="B1900" s="6" t="s">
        <v>216</v>
      </c>
      <c r="C1900" s="6" t="s">
        <v>3478</v>
      </c>
      <c r="D1900" s="7">
        <v>17.399999999999999</v>
      </c>
      <c r="E1900" s="8">
        <v>49391</v>
      </c>
    </row>
    <row r="1901" spans="1:5">
      <c r="A1901" s="6" t="s">
        <v>3479</v>
      </c>
      <c r="B1901" s="6" t="s">
        <v>216</v>
      </c>
      <c r="C1901" s="6" t="s">
        <v>2600</v>
      </c>
      <c r="D1901" s="7">
        <v>16.8</v>
      </c>
      <c r="E1901" s="8">
        <v>47942</v>
      </c>
    </row>
    <row r="1902" spans="1:5">
      <c r="A1902" s="6" t="s">
        <v>3480</v>
      </c>
      <c r="B1902" s="6" t="s">
        <v>216</v>
      </c>
      <c r="C1902" s="6" t="s">
        <v>1074</v>
      </c>
      <c r="D1902" s="7">
        <v>6</v>
      </c>
      <c r="E1902" s="8">
        <v>90497</v>
      </c>
    </row>
    <row r="1903" spans="1:5">
      <c r="A1903" s="6" t="s">
        <v>3481</v>
      </c>
      <c r="B1903" s="6" t="s">
        <v>216</v>
      </c>
      <c r="C1903" s="6" t="s">
        <v>3482</v>
      </c>
      <c r="D1903" s="7">
        <v>13.9</v>
      </c>
      <c r="E1903" s="8">
        <v>60241</v>
      </c>
    </row>
    <row r="1904" spans="1:5">
      <c r="A1904" s="6" t="s">
        <v>3483</v>
      </c>
      <c r="B1904" s="6" t="s">
        <v>216</v>
      </c>
      <c r="C1904" s="6" t="s">
        <v>3484</v>
      </c>
      <c r="D1904" s="7">
        <v>12</v>
      </c>
      <c r="E1904" s="8">
        <v>60117</v>
      </c>
    </row>
    <row r="1905" spans="1:5">
      <c r="A1905" s="6" t="s">
        <v>3485</v>
      </c>
      <c r="B1905" s="6" t="s">
        <v>216</v>
      </c>
      <c r="C1905" s="6" t="s">
        <v>1299</v>
      </c>
      <c r="D1905" s="7">
        <v>14.2</v>
      </c>
      <c r="E1905" s="8">
        <v>71058</v>
      </c>
    </row>
    <row r="1906" spans="1:5">
      <c r="A1906" s="6" t="s">
        <v>3486</v>
      </c>
      <c r="B1906" s="6" t="s">
        <v>216</v>
      </c>
      <c r="C1906" s="6" t="s">
        <v>3487</v>
      </c>
      <c r="D1906" s="7">
        <v>14</v>
      </c>
      <c r="E1906" s="8">
        <v>84249</v>
      </c>
    </row>
    <row r="1907" spans="1:5">
      <c r="A1907" s="6" t="s">
        <v>3488</v>
      </c>
      <c r="B1907" s="6" t="s">
        <v>216</v>
      </c>
      <c r="C1907" s="6" t="s">
        <v>3489</v>
      </c>
      <c r="D1907" s="7">
        <v>18.5</v>
      </c>
      <c r="E1907" s="8">
        <v>42811</v>
      </c>
    </row>
    <row r="1908" spans="1:5">
      <c r="A1908" s="6" t="s">
        <v>3490</v>
      </c>
      <c r="B1908" s="6" t="s">
        <v>216</v>
      </c>
      <c r="C1908" s="6" t="s">
        <v>3491</v>
      </c>
      <c r="D1908" s="7">
        <v>6.4</v>
      </c>
      <c r="E1908" s="8">
        <v>75029</v>
      </c>
    </row>
    <row r="1909" spans="1:5">
      <c r="A1909" s="6" t="s">
        <v>3492</v>
      </c>
      <c r="B1909" s="6" t="s">
        <v>216</v>
      </c>
      <c r="C1909" s="6" t="s">
        <v>3493</v>
      </c>
      <c r="D1909" s="7">
        <v>12</v>
      </c>
      <c r="E1909" s="8">
        <v>59432</v>
      </c>
    </row>
    <row r="1910" spans="1:5">
      <c r="A1910" s="6" t="s">
        <v>3494</v>
      </c>
      <c r="B1910" s="6" t="s">
        <v>216</v>
      </c>
      <c r="C1910" s="6" t="s">
        <v>3495</v>
      </c>
      <c r="D1910" s="7">
        <v>13.7</v>
      </c>
      <c r="E1910" s="8">
        <v>50588</v>
      </c>
    </row>
    <row r="1911" spans="1:5">
      <c r="A1911" s="6" t="s">
        <v>3496</v>
      </c>
      <c r="B1911" s="6" t="s">
        <v>216</v>
      </c>
      <c r="C1911" s="6" t="s">
        <v>1589</v>
      </c>
      <c r="D1911" s="7">
        <v>12.5</v>
      </c>
      <c r="E1911" s="8">
        <v>49664</v>
      </c>
    </row>
    <row r="1912" spans="1:5">
      <c r="A1912" s="6" t="s">
        <v>3497</v>
      </c>
      <c r="B1912" s="6" t="s">
        <v>216</v>
      </c>
      <c r="C1912" s="6" t="s">
        <v>3498</v>
      </c>
      <c r="D1912" s="7">
        <v>14.1</v>
      </c>
      <c r="E1912" s="8">
        <v>49813</v>
      </c>
    </row>
    <row r="1913" spans="1:5">
      <c r="A1913" s="6" t="s">
        <v>3499</v>
      </c>
      <c r="B1913" s="6" t="s">
        <v>216</v>
      </c>
      <c r="C1913" s="6" t="s">
        <v>1726</v>
      </c>
      <c r="D1913" s="7">
        <v>15.4</v>
      </c>
      <c r="E1913" s="8">
        <v>47352</v>
      </c>
    </row>
    <row r="1914" spans="1:5">
      <c r="A1914" s="6" t="s">
        <v>3500</v>
      </c>
      <c r="B1914" s="6" t="s">
        <v>216</v>
      </c>
      <c r="C1914" s="6" t="s">
        <v>2475</v>
      </c>
      <c r="D1914" s="7">
        <v>7.8</v>
      </c>
      <c r="E1914" s="8">
        <v>87634</v>
      </c>
    </row>
    <row r="1915" spans="1:5">
      <c r="A1915" s="6" t="s">
        <v>3501</v>
      </c>
      <c r="B1915" s="6" t="s">
        <v>216</v>
      </c>
      <c r="C1915" s="6" t="s">
        <v>1728</v>
      </c>
      <c r="D1915" s="7">
        <v>18.100000000000001</v>
      </c>
      <c r="E1915" s="8">
        <v>49161</v>
      </c>
    </row>
    <row r="1916" spans="1:5">
      <c r="A1916" s="6" t="s">
        <v>3502</v>
      </c>
      <c r="B1916" s="6" t="s">
        <v>216</v>
      </c>
      <c r="C1916" s="6" t="s">
        <v>3503</v>
      </c>
      <c r="D1916" s="7">
        <v>11.7</v>
      </c>
      <c r="E1916" s="8">
        <v>57541</v>
      </c>
    </row>
    <row r="1917" spans="1:5">
      <c r="A1917" s="6" t="s">
        <v>3504</v>
      </c>
      <c r="B1917" s="6" t="s">
        <v>216</v>
      </c>
      <c r="C1917" s="6" t="s">
        <v>3505</v>
      </c>
      <c r="D1917" s="7">
        <v>20.100000000000001</v>
      </c>
      <c r="E1917" s="8">
        <v>55839</v>
      </c>
    </row>
    <row r="1918" spans="1:5">
      <c r="A1918" s="6" t="s">
        <v>3506</v>
      </c>
      <c r="B1918" s="6" t="s">
        <v>216</v>
      </c>
      <c r="C1918" s="6" t="s">
        <v>3507</v>
      </c>
      <c r="D1918" s="7">
        <v>14</v>
      </c>
      <c r="E1918" s="8">
        <v>58328</v>
      </c>
    </row>
    <row r="1919" spans="1:5">
      <c r="A1919" s="6" t="s">
        <v>3508</v>
      </c>
      <c r="B1919" s="6" t="s">
        <v>216</v>
      </c>
      <c r="C1919" s="6" t="s">
        <v>1349</v>
      </c>
      <c r="D1919" s="7">
        <v>11.3</v>
      </c>
      <c r="E1919" s="8">
        <v>54492</v>
      </c>
    </row>
    <row r="1920" spans="1:5">
      <c r="A1920" s="6" t="s">
        <v>3509</v>
      </c>
      <c r="B1920" s="6" t="s">
        <v>216</v>
      </c>
      <c r="C1920" s="6" t="s">
        <v>485</v>
      </c>
      <c r="D1920" s="7">
        <v>13.3</v>
      </c>
      <c r="E1920" s="8">
        <v>51188</v>
      </c>
    </row>
    <row r="1921" spans="1:5">
      <c r="A1921" s="6" t="s">
        <v>3510</v>
      </c>
      <c r="B1921" s="6" t="s">
        <v>216</v>
      </c>
      <c r="C1921" s="6" t="s">
        <v>1352</v>
      </c>
      <c r="D1921" s="7">
        <v>12.2</v>
      </c>
      <c r="E1921" s="8">
        <v>51273</v>
      </c>
    </row>
    <row r="1922" spans="1:5">
      <c r="A1922" s="6" t="s">
        <v>3511</v>
      </c>
      <c r="B1922" s="6" t="s">
        <v>216</v>
      </c>
      <c r="C1922" s="6" t="s">
        <v>3512</v>
      </c>
      <c r="D1922" s="7">
        <v>10.1</v>
      </c>
      <c r="E1922" s="8">
        <v>85688</v>
      </c>
    </row>
    <row r="1923" spans="1:5">
      <c r="A1923" s="6" t="s">
        <v>3513</v>
      </c>
      <c r="B1923" s="6" t="s">
        <v>216</v>
      </c>
      <c r="C1923" s="6" t="s">
        <v>3514</v>
      </c>
      <c r="D1923" s="7">
        <v>13.3</v>
      </c>
      <c r="E1923" s="8">
        <v>52796</v>
      </c>
    </row>
    <row r="1924" spans="1:5">
      <c r="A1924" s="6" t="s">
        <v>3515</v>
      </c>
      <c r="B1924" s="6" t="s">
        <v>216</v>
      </c>
      <c r="C1924" s="6" t="s">
        <v>3516</v>
      </c>
      <c r="D1924" s="7">
        <v>13.6</v>
      </c>
      <c r="E1924" s="8">
        <v>46392</v>
      </c>
    </row>
    <row r="1925" spans="1:5">
      <c r="A1925" s="6" t="s">
        <v>3517</v>
      </c>
      <c r="B1925" s="6" t="s">
        <v>231</v>
      </c>
      <c r="C1925" s="6" t="s">
        <v>3518</v>
      </c>
      <c r="D1925" s="7">
        <v>16.399999999999999</v>
      </c>
      <c r="E1925" s="8">
        <v>47884</v>
      </c>
    </row>
    <row r="1926" spans="1:5">
      <c r="A1926" s="6" t="s">
        <v>3519</v>
      </c>
      <c r="B1926" s="6" t="s">
        <v>231</v>
      </c>
      <c r="C1926" s="6" t="s">
        <v>3520</v>
      </c>
      <c r="D1926" s="7">
        <v>18.899999999999999</v>
      </c>
      <c r="E1926" s="8">
        <v>41566</v>
      </c>
    </row>
    <row r="1927" spans="1:5">
      <c r="A1927" s="6" t="s">
        <v>3521</v>
      </c>
      <c r="B1927" s="6" t="s">
        <v>231</v>
      </c>
      <c r="C1927" s="6" t="s">
        <v>1463</v>
      </c>
      <c r="D1927" s="7">
        <v>15.5</v>
      </c>
      <c r="E1927" s="8">
        <v>41092</v>
      </c>
    </row>
    <row r="1928" spans="1:5">
      <c r="A1928" s="6" t="s">
        <v>3522</v>
      </c>
      <c r="B1928" s="6" t="s">
        <v>231</v>
      </c>
      <c r="C1928" s="6" t="s">
        <v>3523</v>
      </c>
      <c r="D1928" s="7">
        <v>22.9</v>
      </c>
      <c r="E1928" s="8">
        <v>36113</v>
      </c>
    </row>
    <row r="1929" spans="1:5">
      <c r="A1929" s="6" t="s">
        <v>3524</v>
      </c>
      <c r="B1929" s="6" t="s">
        <v>231</v>
      </c>
      <c r="C1929" s="6" t="s">
        <v>3525</v>
      </c>
      <c r="D1929" s="7">
        <v>25.2</v>
      </c>
      <c r="E1929" s="8">
        <v>35307</v>
      </c>
    </row>
    <row r="1930" spans="1:5">
      <c r="A1930" s="6" t="s">
        <v>3526</v>
      </c>
      <c r="B1930" s="6" t="s">
        <v>231</v>
      </c>
      <c r="C1930" s="6" t="s">
        <v>3527</v>
      </c>
      <c r="D1930" s="7">
        <v>20.2</v>
      </c>
      <c r="E1930" s="8">
        <v>35238</v>
      </c>
    </row>
    <row r="1931" spans="1:5">
      <c r="A1931" s="6" t="s">
        <v>3528</v>
      </c>
      <c r="B1931" s="6" t="s">
        <v>231</v>
      </c>
      <c r="C1931" s="6" t="s">
        <v>3529</v>
      </c>
      <c r="D1931" s="7">
        <v>19.7</v>
      </c>
      <c r="E1931" s="8">
        <v>37120</v>
      </c>
    </row>
    <row r="1932" spans="1:5">
      <c r="A1932" s="6" t="s">
        <v>3530</v>
      </c>
      <c r="B1932" s="6" t="s">
        <v>231</v>
      </c>
      <c r="C1932" s="6" t="s">
        <v>3531</v>
      </c>
      <c r="D1932" s="7">
        <v>19.2</v>
      </c>
      <c r="E1932" s="8">
        <v>41725</v>
      </c>
    </row>
    <row r="1933" spans="1:5">
      <c r="A1933" s="6" t="s">
        <v>3532</v>
      </c>
      <c r="B1933" s="6" t="s">
        <v>231</v>
      </c>
      <c r="C1933" s="6" t="s">
        <v>3533</v>
      </c>
      <c r="D1933" s="7">
        <v>24.8</v>
      </c>
      <c r="E1933" s="8">
        <v>31967</v>
      </c>
    </row>
    <row r="1934" spans="1:5">
      <c r="A1934" s="6" t="s">
        <v>3534</v>
      </c>
      <c r="B1934" s="6" t="s">
        <v>231</v>
      </c>
      <c r="C1934" s="6" t="s">
        <v>3535</v>
      </c>
      <c r="D1934" s="7">
        <v>25.4</v>
      </c>
      <c r="E1934" s="8">
        <v>33882</v>
      </c>
    </row>
    <row r="1935" spans="1:5">
      <c r="A1935" s="6" t="s">
        <v>3536</v>
      </c>
      <c r="B1935" s="6" t="s">
        <v>231</v>
      </c>
      <c r="C1935" s="6" t="s">
        <v>3537</v>
      </c>
      <c r="D1935" s="7">
        <v>14.3</v>
      </c>
      <c r="E1935" s="8">
        <v>48831</v>
      </c>
    </row>
    <row r="1936" spans="1:5">
      <c r="A1936" s="6" t="s">
        <v>3538</v>
      </c>
      <c r="B1936" s="6" t="s">
        <v>231</v>
      </c>
      <c r="C1936" s="6" t="s">
        <v>3539</v>
      </c>
      <c r="D1936" s="7">
        <v>15.2</v>
      </c>
      <c r="E1936" s="8">
        <v>45094</v>
      </c>
    </row>
    <row r="1937" spans="1:5">
      <c r="A1937" s="6" t="s">
        <v>3540</v>
      </c>
      <c r="B1937" s="6" t="s">
        <v>231</v>
      </c>
      <c r="C1937" s="6" t="s">
        <v>1130</v>
      </c>
      <c r="D1937" s="7">
        <v>16.7</v>
      </c>
      <c r="E1937" s="8">
        <v>42711</v>
      </c>
    </row>
    <row r="1938" spans="1:5">
      <c r="A1938" s="6" t="s">
        <v>3541</v>
      </c>
      <c r="B1938" s="6" t="s">
        <v>231</v>
      </c>
      <c r="C1938" s="6" t="s">
        <v>3542</v>
      </c>
      <c r="D1938" s="7">
        <v>10.8</v>
      </c>
      <c r="E1938" s="8">
        <v>57881</v>
      </c>
    </row>
    <row r="1939" spans="1:5">
      <c r="A1939" s="6" t="s">
        <v>3543</v>
      </c>
      <c r="B1939" s="6" t="s">
        <v>231</v>
      </c>
      <c r="C1939" s="6" t="s">
        <v>2102</v>
      </c>
      <c r="D1939" s="7">
        <v>16.2</v>
      </c>
      <c r="E1939" s="8">
        <v>39636</v>
      </c>
    </row>
    <row r="1940" spans="1:5">
      <c r="A1940" s="6" t="s">
        <v>3544</v>
      </c>
      <c r="B1940" s="6" t="s">
        <v>231</v>
      </c>
      <c r="C1940" s="6" t="s">
        <v>1135</v>
      </c>
      <c r="D1940" s="7">
        <v>9.6999999999999993</v>
      </c>
      <c r="E1940" s="8">
        <v>62000</v>
      </c>
    </row>
    <row r="1941" spans="1:5">
      <c r="A1941" s="6" t="s">
        <v>3545</v>
      </c>
      <c r="B1941" s="6" t="s">
        <v>231</v>
      </c>
      <c r="C1941" s="6" t="s">
        <v>3546</v>
      </c>
      <c r="D1941" s="7">
        <v>13.8</v>
      </c>
      <c r="E1941" s="8">
        <v>50837</v>
      </c>
    </row>
    <row r="1942" spans="1:5">
      <c r="A1942" s="6" t="s">
        <v>3547</v>
      </c>
      <c r="B1942" s="6" t="s">
        <v>231</v>
      </c>
      <c r="C1942" s="6" t="s">
        <v>3548</v>
      </c>
      <c r="D1942" s="7">
        <v>20.100000000000001</v>
      </c>
      <c r="E1942" s="8">
        <v>40504</v>
      </c>
    </row>
    <row r="1943" spans="1:5">
      <c r="A1943" s="6" t="s">
        <v>3549</v>
      </c>
      <c r="B1943" s="6" t="s">
        <v>231</v>
      </c>
      <c r="C1943" s="6" t="s">
        <v>3550</v>
      </c>
      <c r="D1943" s="7">
        <v>15.1</v>
      </c>
      <c r="E1943" s="8">
        <v>41745</v>
      </c>
    </row>
    <row r="1944" spans="1:5">
      <c r="A1944" s="6" t="s">
        <v>3551</v>
      </c>
      <c r="B1944" s="6" t="s">
        <v>231</v>
      </c>
      <c r="C1944" s="6" t="s">
        <v>1144</v>
      </c>
      <c r="D1944" s="7">
        <v>11.6</v>
      </c>
      <c r="E1944" s="8">
        <v>58860</v>
      </c>
    </row>
    <row r="1945" spans="1:5">
      <c r="A1945" s="6" t="s">
        <v>3552</v>
      </c>
      <c r="B1945" s="6" t="s">
        <v>231</v>
      </c>
      <c r="C1945" s="6" t="s">
        <v>375</v>
      </c>
      <c r="D1945" s="7">
        <v>18.3</v>
      </c>
      <c r="E1945" s="8">
        <v>38284</v>
      </c>
    </row>
    <row r="1946" spans="1:5">
      <c r="A1946" s="6" t="s">
        <v>3553</v>
      </c>
      <c r="B1946" s="6" t="s">
        <v>231</v>
      </c>
      <c r="C1946" s="6" t="s">
        <v>3554</v>
      </c>
      <c r="D1946" s="7">
        <v>19.399999999999999</v>
      </c>
      <c r="E1946" s="8">
        <v>40794</v>
      </c>
    </row>
    <row r="1947" spans="1:5">
      <c r="A1947" s="6" t="s">
        <v>3555</v>
      </c>
      <c r="B1947" s="6" t="s">
        <v>231</v>
      </c>
      <c r="C1947" s="6" t="s">
        <v>383</v>
      </c>
      <c r="D1947" s="7">
        <v>17.399999999999999</v>
      </c>
      <c r="E1947" s="8">
        <v>38980</v>
      </c>
    </row>
    <row r="1948" spans="1:5">
      <c r="A1948" s="6" t="s">
        <v>3556</v>
      </c>
      <c r="B1948" s="6" t="s">
        <v>231</v>
      </c>
      <c r="C1948" s="6" t="s">
        <v>606</v>
      </c>
      <c r="D1948" s="7">
        <v>19.8</v>
      </c>
      <c r="E1948" s="8">
        <v>40237</v>
      </c>
    </row>
    <row r="1949" spans="1:5">
      <c r="A1949" s="6" t="s">
        <v>3557</v>
      </c>
      <c r="B1949" s="6" t="s">
        <v>231</v>
      </c>
      <c r="C1949" s="6" t="s">
        <v>3558</v>
      </c>
      <c r="D1949" s="7">
        <v>24</v>
      </c>
      <c r="E1949" s="8">
        <v>34478</v>
      </c>
    </row>
    <row r="1950" spans="1:5">
      <c r="A1950" s="6" t="s">
        <v>3559</v>
      </c>
      <c r="B1950" s="6" t="s">
        <v>231</v>
      </c>
      <c r="C1950" s="6" t="s">
        <v>3560</v>
      </c>
      <c r="D1950" s="7">
        <v>15</v>
      </c>
      <c r="E1950" s="8">
        <v>47805</v>
      </c>
    </row>
    <row r="1951" spans="1:5">
      <c r="A1951" s="6" t="s">
        <v>3561</v>
      </c>
      <c r="B1951" s="6" t="s">
        <v>231</v>
      </c>
      <c r="C1951" s="6" t="s">
        <v>1488</v>
      </c>
      <c r="D1951" s="7">
        <v>18.8</v>
      </c>
      <c r="E1951" s="8">
        <v>42380</v>
      </c>
    </row>
    <row r="1952" spans="1:5">
      <c r="A1952" s="6" t="s">
        <v>3562</v>
      </c>
      <c r="B1952" s="6" t="s">
        <v>231</v>
      </c>
      <c r="C1952" s="6" t="s">
        <v>3563</v>
      </c>
      <c r="D1952" s="7">
        <v>10.4</v>
      </c>
      <c r="E1952" s="8">
        <v>66426</v>
      </c>
    </row>
    <row r="1953" spans="1:5">
      <c r="A1953" s="6" t="s">
        <v>3564</v>
      </c>
      <c r="B1953" s="6" t="s">
        <v>231</v>
      </c>
      <c r="C1953" s="6" t="s">
        <v>3565</v>
      </c>
      <c r="D1953" s="7">
        <v>10.3</v>
      </c>
      <c r="E1953" s="8">
        <v>53585</v>
      </c>
    </row>
    <row r="1954" spans="1:5">
      <c r="A1954" s="6" t="s">
        <v>3566</v>
      </c>
      <c r="B1954" s="6" t="s">
        <v>231</v>
      </c>
      <c r="C1954" s="6" t="s">
        <v>3567</v>
      </c>
      <c r="D1954" s="7">
        <v>14.1</v>
      </c>
      <c r="E1954" s="8">
        <v>46400</v>
      </c>
    </row>
    <row r="1955" spans="1:5">
      <c r="A1955" s="6" t="s">
        <v>3568</v>
      </c>
      <c r="B1955" s="6" t="s">
        <v>231</v>
      </c>
      <c r="C1955" s="6" t="s">
        <v>3569</v>
      </c>
      <c r="D1955" s="7">
        <v>12.3</v>
      </c>
      <c r="E1955" s="8">
        <v>52525</v>
      </c>
    </row>
    <row r="1956" spans="1:5">
      <c r="A1956" s="6" t="s">
        <v>3570</v>
      </c>
      <c r="B1956" s="6" t="s">
        <v>231</v>
      </c>
      <c r="C1956" s="6" t="s">
        <v>3571</v>
      </c>
      <c r="D1956" s="7">
        <v>24.9</v>
      </c>
      <c r="E1956" s="8">
        <v>38397</v>
      </c>
    </row>
    <row r="1957" spans="1:5">
      <c r="A1957" s="6" t="s">
        <v>3572</v>
      </c>
      <c r="B1957" s="6" t="s">
        <v>231</v>
      </c>
      <c r="C1957" s="6" t="s">
        <v>3573</v>
      </c>
      <c r="D1957" s="7">
        <v>17.100000000000001</v>
      </c>
      <c r="E1957" s="8">
        <v>53875</v>
      </c>
    </row>
    <row r="1958" spans="1:5">
      <c r="A1958" s="6" t="s">
        <v>3574</v>
      </c>
      <c r="B1958" s="6" t="s">
        <v>231</v>
      </c>
      <c r="C1958" s="6" t="s">
        <v>3575</v>
      </c>
      <c r="D1958" s="7">
        <v>27.8</v>
      </c>
      <c r="E1958" s="8">
        <v>32529</v>
      </c>
    </row>
    <row r="1959" spans="1:5">
      <c r="A1959" s="6" t="s">
        <v>3576</v>
      </c>
      <c r="B1959" s="6" t="s">
        <v>231</v>
      </c>
      <c r="C1959" s="6" t="s">
        <v>1200</v>
      </c>
      <c r="D1959" s="7">
        <v>18.100000000000001</v>
      </c>
      <c r="E1959" s="8">
        <v>47346</v>
      </c>
    </row>
    <row r="1960" spans="1:5">
      <c r="A1960" s="6" t="s">
        <v>3577</v>
      </c>
      <c r="B1960" s="6" t="s">
        <v>231</v>
      </c>
      <c r="C1960" s="6" t="s">
        <v>415</v>
      </c>
      <c r="D1960" s="7">
        <v>16</v>
      </c>
      <c r="E1960" s="8">
        <v>48009</v>
      </c>
    </row>
    <row r="1961" spans="1:5">
      <c r="A1961" s="6" t="s">
        <v>3578</v>
      </c>
      <c r="B1961" s="6" t="s">
        <v>231</v>
      </c>
      <c r="C1961" s="6" t="s">
        <v>3579</v>
      </c>
      <c r="D1961" s="7">
        <v>17.3</v>
      </c>
      <c r="E1961" s="8">
        <v>45031</v>
      </c>
    </row>
    <row r="1962" spans="1:5">
      <c r="A1962" s="6" t="s">
        <v>3580</v>
      </c>
      <c r="B1962" s="6" t="s">
        <v>231</v>
      </c>
      <c r="C1962" s="6" t="s">
        <v>3581</v>
      </c>
      <c r="D1962" s="7">
        <v>16.7</v>
      </c>
      <c r="E1962" s="8">
        <v>46387</v>
      </c>
    </row>
    <row r="1963" spans="1:5">
      <c r="A1963" s="6" t="s">
        <v>3582</v>
      </c>
      <c r="B1963" s="6" t="s">
        <v>231</v>
      </c>
      <c r="C1963" s="6" t="s">
        <v>561</v>
      </c>
      <c r="D1963" s="7">
        <v>21</v>
      </c>
      <c r="E1963" s="8">
        <v>33827</v>
      </c>
    </row>
    <row r="1964" spans="1:5">
      <c r="A1964" s="6" t="s">
        <v>3583</v>
      </c>
      <c r="B1964" s="6" t="s">
        <v>231</v>
      </c>
      <c r="C1964" s="6" t="s">
        <v>3584</v>
      </c>
      <c r="D1964" s="7">
        <v>16</v>
      </c>
      <c r="E1964" s="8">
        <v>50314</v>
      </c>
    </row>
    <row r="1965" spans="1:5">
      <c r="A1965" s="6" t="s">
        <v>3585</v>
      </c>
      <c r="B1965" s="6" t="s">
        <v>231</v>
      </c>
      <c r="C1965" s="6" t="s">
        <v>419</v>
      </c>
      <c r="D1965" s="7">
        <v>25.4</v>
      </c>
      <c r="E1965" s="8">
        <v>35060</v>
      </c>
    </row>
    <row r="1966" spans="1:5">
      <c r="A1966" s="6" t="s">
        <v>3586</v>
      </c>
      <c r="B1966" s="6" t="s">
        <v>231</v>
      </c>
      <c r="C1966" s="6" t="s">
        <v>3587</v>
      </c>
      <c r="D1966" s="7">
        <v>15.7</v>
      </c>
      <c r="E1966" s="8">
        <v>48283</v>
      </c>
    </row>
    <row r="1967" spans="1:5">
      <c r="A1967" s="6" t="s">
        <v>3588</v>
      </c>
      <c r="B1967" s="6" t="s">
        <v>231</v>
      </c>
      <c r="C1967" s="6" t="s">
        <v>3589</v>
      </c>
      <c r="D1967" s="7">
        <v>27.9</v>
      </c>
      <c r="E1967" s="8">
        <v>31952</v>
      </c>
    </row>
    <row r="1968" spans="1:5">
      <c r="A1968" s="6" t="s">
        <v>3590</v>
      </c>
      <c r="B1968" s="6" t="s">
        <v>231</v>
      </c>
      <c r="C1968" s="6" t="s">
        <v>3591</v>
      </c>
      <c r="D1968" s="7">
        <v>17.7</v>
      </c>
      <c r="E1968" s="8">
        <v>48301</v>
      </c>
    </row>
    <row r="1969" spans="1:5">
      <c r="A1969" s="6" t="s">
        <v>3592</v>
      </c>
      <c r="B1969" s="6" t="s">
        <v>231</v>
      </c>
      <c r="C1969" s="6" t="s">
        <v>3593</v>
      </c>
      <c r="D1969" s="7">
        <v>17.600000000000001</v>
      </c>
      <c r="E1969" s="8">
        <v>43573</v>
      </c>
    </row>
    <row r="1970" spans="1:5">
      <c r="A1970" s="6" t="s">
        <v>3594</v>
      </c>
      <c r="B1970" s="6" t="s">
        <v>231</v>
      </c>
      <c r="C1970" s="6" t="s">
        <v>1515</v>
      </c>
      <c r="D1970" s="7">
        <v>13.1</v>
      </c>
      <c r="E1970" s="8">
        <v>47280</v>
      </c>
    </row>
    <row r="1971" spans="1:5">
      <c r="A1971" s="6" t="s">
        <v>3595</v>
      </c>
      <c r="B1971" s="6" t="s">
        <v>231</v>
      </c>
      <c r="C1971" s="6" t="s">
        <v>3596</v>
      </c>
      <c r="D1971" s="7">
        <v>26.9</v>
      </c>
      <c r="E1971" s="8">
        <v>34453</v>
      </c>
    </row>
    <row r="1972" spans="1:5">
      <c r="A1972" s="6" t="s">
        <v>3597</v>
      </c>
      <c r="B1972" s="6" t="s">
        <v>231</v>
      </c>
      <c r="C1972" s="6" t="s">
        <v>3598</v>
      </c>
      <c r="D1972" s="7">
        <v>19.899999999999999</v>
      </c>
      <c r="E1972" s="8">
        <v>42819</v>
      </c>
    </row>
    <row r="1973" spans="1:5">
      <c r="A1973" s="6" t="s">
        <v>3599</v>
      </c>
      <c r="B1973" s="6" t="s">
        <v>231</v>
      </c>
      <c r="C1973" s="6" t="s">
        <v>3600</v>
      </c>
      <c r="D1973" s="7">
        <v>23</v>
      </c>
      <c r="E1973" s="8">
        <v>37074</v>
      </c>
    </row>
    <row r="1974" spans="1:5">
      <c r="A1974" s="6" t="s">
        <v>3601</v>
      </c>
      <c r="B1974" s="6" t="s">
        <v>231</v>
      </c>
      <c r="C1974" s="6" t="s">
        <v>3602</v>
      </c>
      <c r="D1974" s="7">
        <v>14.2</v>
      </c>
      <c r="E1974" s="8">
        <v>55848</v>
      </c>
    </row>
    <row r="1975" spans="1:5">
      <c r="A1975" s="6" t="s">
        <v>3603</v>
      </c>
      <c r="B1975" s="6" t="s">
        <v>231</v>
      </c>
      <c r="C1975" s="6" t="s">
        <v>427</v>
      </c>
      <c r="D1975" s="7">
        <v>20.9</v>
      </c>
      <c r="E1975" s="8">
        <v>41537</v>
      </c>
    </row>
    <row r="1976" spans="1:5">
      <c r="A1976" s="6" t="s">
        <v>3604</v>
      </c>
      <c r="B1976" s="6" t="s">
        <v>231</v>
      </c>
      <c r="C1976" s="6" t="s">
        <v>3605</v>
      </c>
      <c r="D1976" s="7">
        <v>13</v>
      </c>
      <c r="E1976" s="8">
        <v>52681</v>
      </c>
    </row>
    <row r="1977" spans="1:5">
      <c r="A1977" s="6" t="s">
        <v>3606</v>
      </c>
      <c r="B1977" s="6" t="s">
        <v>231</v>
      </c>
      <c r="C1977" s="6" t="s">
        <v>1244</v>
      </c>
      <c r="D1977" s="7">
        <v>21.4</v>
      </c>
      <c r="E1977" s="8">
        <v>39688</v>
      </c>
    </row>
    <row r="1978" spans="1:5">
      <c r="A1978" s="6" t="s">
        <v>3607</v>
      </c>
      <c r="B1978" s="6" t="s">
        <v>231</v>
      </c>
      <c r="C1978" s="6" t="s">
        <v>437</v>
      </c>
      <c r="D1978" s="7">
        <v>17.100000000000001</v>
      </c>
      <c r="E1978" s="8">
        <v>44294</v>
      </c>
    </row>
    <row r="1979" spans="1:5">
      <c r="A1979" s="6" t="s">
        <v>3608</v>
      </c>
      <c r="B1979" s="6" t="s">
        <v>231</v>
      </c>
      <c r="C1979" s="6" t="s">
        <v>3609</v>
      </c>
      <c r="D1979" s="7">
        <v>22.7</v>
      </c>
      <c r="E1979" s="8">
        <v>37085</v>
      </c>
    </row>
    <row r="1980" spans="1:5">
      <c r="A1980" s="6" t="s">
        <v>3610</v>
      </c>
      <c r="B1980" s="6" t="s">
        <v>231</v>
      </c>
      <c r="C1980" s="6" t="s">
        <v>653</v>
      </c>
      <c r="D1980" s="7">
        <v>13.4</v>
      </c>
      <c r="E1980" s="8">
        <v>49343</v>
      </c>
    </row>
    <row r="1981" spans="1:5">
      <c r="A1981" s="6" t="s">
        <v>3611</v>
      </c>
      <c r="B1981" s="6" t="s">
        <v>231</v>
      </c>
      <c r="C1981" s="6" t="s">
        <v>3612</v>
      </c>
      <c r="D1981" s="7">
        <v>18.8</v>
      </c>
      <c r="E1981" s="8">
        <v>37430</v>
      </c>
    </row>
    <row r="1982" spans="1:5">
      <c r="A1982" s="6" t="s">
        <v>3613</v>
      </c>
      <c r="B1982" s="6" t="s">
        <v>231</v>
      </c>
      <c r="C1982" s="6" t="s">
        <v>443</v>
      </c>
      <c r="D1982" s="7">
        <v>16.899999999999999</v>
      </c>
      <c r="E1982" s="8">
        <v>41395</v>
      </c>
    </row>
    <row r="1983" spans="1:5">
      <c r="A1983" s="6" t="s">
        <v>3614</v>
      </c>
      <c r="B1983" s="6" t="s">
        <v>231</v>
      </c>
      <c r="C1983" s="6" t="s">
        <v>445</v>
      </c>
      <c r="D1983" s="7">
        <v>20.9</v>
      </c>
      <c r="E1983" s="8">
        <v>37899</v>
      </c>
    </row>
    <row r="1984" spans="1:5">
      <c r="A1984" s="6" t="s">
        <v>3615</v>
      </c>
      <c r="B1984" s="6" t="s">
        <v>231</v>
      </c>
      <c r="C1984" s="6" t="s">
        <v>1053</v>
      </c>
      <c r="D1984" s="7">
        <v>22.5</v>
      </c>
      <c r="E1984" s="8">
        <v>36543</v>
      </c>
    </row>
    <row r="1985" spans="1:5">
      <c r="A1985" s="6" t="s">
        <v>3616</v>
      </c>
      <c r="B1985" s="6" t="s">
        <v>231</v>
      </c>
      <c r="C1985" s="6" t="s">
        <v>3617</v>
      </c>
      <c r="D1985" s="7">
        <v>14.3</v>
      </c>
      <c r="E1985" s="8">
        <v>57029</v>
      </c>
    </row>
    <row r="1986" spans="1:5">
      <c r="A1986" s="6" t="s">
        <v>3618</v>
      </c>
      <c r="B1986" s="6" t="s">
        <v>231</v>
      </c>
      <c r="C1986" s="6" t="s">
        <v>1269</v>
      </c>
      <c r="D1986" s="7">
        <v>16.7</v>
      </c>
      <c r="E1986" s="8">
        <v>39955</v>
      </c>
    </row>
    <row r="1987" spans="1:5">
      <c r="A1987" s="6" t="s">
        <v>3619</v>
      </c>
      <c r="B1987" s="6" t="s">
        <v>231</v>
      </c>
      <c r="C1987" s="6" t="s">
        <v>457</v>
      </c>
      <c r="D1987" s="7">
        <v>19.899999999999999</v>
      </c>
      <c r="E1987" s="8">
        <v>39096</v>
      </c>
    </row>
    <row r="1988" spans="1:5">
      <c r="A1988" s="6" t="s">
        <v>3620</v>
      </c>
      <c r="B1988" s="6" t="s">
        <v>231</v>
      </c>
      <c r="C1988" s="6" t="s">
        <v>3621</v>
      </c>
      <c r="D1988" s="7">
        <v>13.2</v>
      </c>
      <c r="E1988" s="8">
        <v>52139</v>
      </c>
    </row>
    <row r="1989" spans="1:5">
      <c r="A1989" s="6" t="s">
        <v>3622</v>
      </c>
      <c r="B1989" s="6" t="s">
        <v>231</v>
      </c>
      <c r="C1989" s="6" t="s">
        <v>3623</v>
      </c>
      <c r="D1989" s="7">
        <v>18.100000000000001</v>
      </c>
      <c r="E1989" s="8">
        <v>43450</v>
      </c>
    </row>
    <row r="1990" spans="1:5">
      <c r="A1990" s="6" t="s">
        <v>3624</v>
      </c>
      <c r="B1990" s="6" t="s">
        <v>231</v>
      </c>
      <c r="C1990" s="6" t="s">
        <v>3625</v>
      </c>
      <c r="D1990" s="7">
        <v>17.3</v>
      </c>
      <c r="E1990" s="8">
        <v>52456</v>
      </c>
    </row>
    <row r="1991" spans="1:5">
      <c r="A1991" s="6" t="s">
        <v>3626</v>
      </c>
      <c r="B1991" s="6" t="s">
        <v>231</v>
      </c>
      <c r="C1991" s="6" t="s">
        <v>3627</v>
      </c>
      <c r="D1991" s="7">
        <v>26.8</v>
      </c>
      <c r="E1991" s="8">
        <v>33301</v>
      </c>
    </row>
    <row r="1992" spans="1:5">
      <c r="A1992" s="6" t="s">
        <v>3628</v>
      </c>
      <c r="B1992" s="6" t="s">
        <v>231</v>
      </c>
      <c r="C1992" s="6" t="s">
        <v>3629</v>
      </c>
      <c r="D1992" s="7">
        <v>15.3</v>
      </c>
      <c r="E1992" s="8">
        <v>46144</v>
      </c>
    </row>
    <row r="1993" spans="1:5">
      <c r="A1993" s="6" t="s">
        <v>3630</v>
      </c>
      <c r="B1993" s="6" t="s">
        <v>231</v>
      </c>
      <c r="C1993" s="6" t="s">
        <v>776</v>
      </c>
      <c r="D1993" s="7">
        <v>14.3</v>
      </c>
      <c r="E1993" s="8">
        <v>61570</v>
      </c>
    </row>
    <row r="1994" spans="1:5">
      <c r="A1994" s="6" t="s">
        <v>3631</v>
      </c>
      <c r="B1994" s="6" t="s">
        <v>231</v>
      </c>
      <c r="C1994" s="6" t="s">
        <v>3632</v>
      </c>
      <c r="D1994" s="7">
        <v>14.6</v>
      </c>
      <c r="E1994" s="8">
        <v>41004</v>
      </c>
    </row>
    <row r="1995" spans="1:5">
      <c r="A1995" s="6" t="s">
        <v>3633</v>
      </c>
      <c r="B1995" s="6" t="s">
        <v>231</v>
      </c>
      <c r="C1995" s="6" t="s">
        <v>3634</v>
      </c>
      <c r="D1995" s="7">
        <v>19.100000000000001</v>
      </c>
      <c r="E1995" s="8">
        <v>42171</v>
      </c>
    </row>
    <row r="1996" spans="1:5">
      <c r="A1996" s="6" t="s">
        <v>3635</v>
      </c>
      <c r="B1996" s="6" t="s">
        <v>231</v>
      </c>
      <c r="C1996" s="6" t="s">
        <v>3636</v>
      </c>
      <c r="D1996" s="7">
        <v>14.8</v>
      </c>
      <c r="E1996" s="8">
        <v>49390</v>
      </c>
    </row>
    <row r="1997" spans="1:5">
      <c r="A1997" s="6" t="s">
        <v>3637</v>
      </c>
      <c r="B1997" s="6" t="s">
        <v>231</v>
      </c>
      <c r="C1997" s="6" t="s">
        <v>3638</v>
      </c>
      <c r="D1997" s="7">
        <v>17.600000000000001</v>
      </c>
      <c r="E1997" s="8">
        <v>42337</v>
      </c>
    </row>
    <row r="1998" spans="1:5">
      <c r="A1998" s="6" t="s">
        <v>3639</v>
      </c>
      <c r="B1998" s="6" t="s">
        <v>231</v>
      </c>
      <c r="C1998" s="6" t="s">
        <v>3640</v>
      </c>
      <c r="D1998" s="7">
        <v>16.3</v>
      </c>
      <c r="E1998" s="8">
        <v>43917</v>
      </c>
    </row>
    <row r="1999" spans="1:5">
      <c r="A1999" s="6" t="s">
        <v>3641</v>
      </c>
      <c r="B1999" s="6" t="s">
        <v>231</v>
      </c>
      <c r="C1999" s="6" t="s">
        <v>3642</v>
      </c>
      <c r="D1999" s="7">
        <v>25.9</v>
      </c>
      <c r="E1999" s="8">
        <v>41909</v>
      </c>
    </row>
    <row r="2000" spans="1:5">
      <c r="A2000" s="6" t="s">
        <v>3643</v>
      </c>
      <c r="B2000" s="6" t="s">
        <v>231</v>
      </c>
      <c r="C2000" s="6" t="s">
        <v>681</v>
      </c>
      <c r="D2000" s="7">
        <v>13.5</v>
      </c>
      <c r="E2000" s="8">
        <v>45672</v>
      </c>
    </row>
    <row r="2001" spans="1:5">
      <c r="A2001" s="6" t="s">
        <v>3644</v>
      </c>
      <c r="B2001" s="6" t="s">
        <v>231</v>
      </c>
      <c r="C2001" s="6" t="s">
        <v>467</v>
      </c>
      <c r="D2001" s="7">
        <v>16.399999999999999</v>
      </c>
      <c r="E2001" s="8">
        <v>43216</v>
      </c>
    </row>
    <row r="2002" spans="1:5">
      <c r="A2002" s="6" t="s">
        <v>3645</v>
      </c>
      <c r="B2002" s="6" t="s">
        <v>231</v>
      </c>
      <c r="C2002" s="6" t="s">
        <v>1299</v>
      </c>
      <c r="D2002" s="7">
        <v>28.7</v>
      </c>
      <c r="E2002" s="8">
        <v>33017</v>
      </c>
    </row>
    <row r="2003" spans="1:5">
      <c r="A2003" s="6" t="s">
        <v>3646</v>
      </c>
      <c r="B2003" s="6" t="s">
        <v>231</v>
      </c>
      <c r="C2003" s="6" t="s">
        <v>3647</v>
      </c>
      <c r="D2003" s="7">
        <v>30.6</v>
      </c>
      <c r="E2003" s="8">
        <v>32128</v>
      </c>
    </row>
    <row r="2004" spans="1:5">
      <c r="A2004" s="6" t="s">
        <v>3648</v>
      </c>
      <c r="B2004" s="6" t="s">
        <v>231</v>
      </c>
      <c r="C2004" s="6" t="s">
        <v>3326</v>
      </c>
      <c r="D2004" s="7">
        <v>18.399999999999999</v>
      </c>
      <c r="E2004" s="8">
        <v>40148</v>
      </c>
    </row>
    <row r="2005" spans="1:5">
      <c r="A2005" s="6" t="s">
        <v>3649</v>
      </c>
      <c r="B2005" s="6" t="s">
        <v>231</v>
      </c>
      <c r="C2005" s="6" t="s">
        <v>2227</v>
      </c>
      <c r="D2005" s="7">
        <v>17.3</v>
      </c>
      <c r="E2005" s="8">
        <v>44862</v>
      </c>
    </row>
    <row r="2006" spans="1:5">
      <c r="A2006" s="6" t="s">
        <v>3650</v>
      </c>
      <c r="B2006" s="6" t="s">
        <v>231</v>
      </c>
      <c r="C2006" s="6" t="s">
        <v>3651</v>
      </c>
      <c r="D2006" s="7">
        <v>19.2</v>
      </c>
      <c r="E2006" s="8">
        <v>36998</v>
      </c>
    </row>
    <row r="2007" spans="1:5">
      <c r="A2007" s="6" t="s">
        <v>3652</v>
      </c>
      <c r="B2007" s="6" t="s">
        <v>231</v>
      </c>
      <c r="C2007" s="6" t="s">
        <v>3653</v>
      </c>
      <c r="D2007" s="7">
        <v>21.4</v>
      </c>
      <c r="E2007" s="8">
        <v>40660</v>
      </c>
    </row>
    <row r="2008" spans="1:5">
      <c r="A2008" s="6" t="s">
        <v>3654</v>
      </c>
      <c r="B2008" s="6" t="s">
        <v>231</v>
      </c>
      <c r="C2008" s="6" t="s">
        <v>3029</v>
      </c>
      <c r="D2008" s="7">
        <v>29</v>
      </c>
      <c r="E2008" s="8">
        <v>35447</v>
      </c>
    </row>
    <row r="2009" spans="1:5">
      <c r="A2009" s="6" t="s">
        <v>3655</v>
      </c>
      <c r="B2009" s="6" t="s">
        <v>231</v>
      </c>
      <c r="C2009" s="6" t="s">
        <v>3656</v>
      </c>
      <c r="D2009" s="7">
        <v>17.100000000000001</v>
      </c>
      <c r="E2009" s="8">
        <v>44878</v>
      </c>
    </row>
    <row r="2010" spans="1:5">
      <c r="A2010" s="6" t="s">
        <v>3657</v>
      </c>
      <c r="B2010" s="6" t="s">
        <v>231</v>
      </c>
      <c r="C2010" s="6" t="s">
        <v>3658</v>
      </c>
      <c r="D2010" s="7">
        <v>15.3</v>
      </c>
      <c r="E2010" s="8">
        <v>42889</v>
      </c>
    </row>
    <row r="2011" spans="1:5">
      <c r="A2011" s="6" t="s">
        <v>3659</v>
      </c>
      <c r="B2011" s="6" t="s">
        <v>231</v>
      </c>
      <c r="C2011" s="6" t="s">
        <v>3660</v>
      </c>
      <c r="D2011" s="7">
        <v>18.2</v>
      </c>
      <c r="E2011" s="8">
        <v>38408</v>
      </c>
    </row>
    <row r="2012" spans="1:5">
      <c r="A2012" s="6" t="s">
        <v>3661</v>
      </c>
      <c r="B2012" s="6" t="s">
        <v>231</v>
      </c>
      <c r="C2012" s="6" t="s">
        <v>3662</v>
      </c>
      <c r="D2012" s="7">
        <v>16.2</v>
      </c>
      <c r="E2012" s="8">
        <v>36103</v>
      </c>
    </row>
    <row r="2013" spans="1:5">
      <c r="A2013" s="6" t="s">
        <v>3663</v>
      </c>
      <c r="B2013" s="6" t="s">
        <v>231</v>
      </c>
      <c r="C2013" s="6" t="s">
        <v>3664</v>
      </c>
      <c r="D2013" s="7">
        <v>15.4</v>
      </c>
      <c r="E2013" s="8">
        <v>45792</v>
      </c>
    </row>
    <row r="2014" spans="1:5">
      <c r="A2014" s="6" t="s">
        <v>3665</v>
      </c>
      <c r="B2014" s="6" t="s">
        <v>231</v>
      </c>
      <c r="C2014" s="6" t="s">
        <v>3666</v>
      </c>
      <c r="D2014" s="7">
        <v>25</v>
      </c>
      <c r="E2014" s="8">
        <v>33759</v>
      </c>
    </row>
    <row r="2015" spans="1:5">
      <c r="A2015" s="6" t="s">
        <v>3667</v>
      </c>
      <c r="B2015" s="6" t="s">
        <v>231</v>
      </c>
      <c r="C2015" s="6" t="s">
        <v>706</v>
      </c>
      <c r="D2015" s="7">
        <v>9.6999999999999993</v>
      </c>
      <c r="E2015" s="8">
        <v>71690</v>
      </c>
    </row>
    <row r="2016" spans="1:5">
      <c r="A2016" s="6" t="s">
        <v>3668</v>
      </c>
      <c r="B2016" s="6" t="s">
        <v>231</v>
      </c>
      <c r="C2016" s="6" t="s">
        <v>3669</v>
      </c>
      <c r="D2016" s="7">
        <v>24.6</v>
      </c>
      <c r="E2016" s="8">
        <v>32698</v>
      </c>
    </row>
    <row r="2017" spans="1:5">
      <c r="A2017" s="6" t="s">
        <v>3670</v>
      </c>
      <c r="B2017" s="6" t="s">
        <v>231</v>
      </c>
      <c r="C2017" s="6" t="s">
        <v>3671</v>
      </c>
      <c r="D2017" s="7">
        <v>11.1</v>
      </c>
      <c r="E2017" s="8">
        <v>70629</v>
      </c>
    </row>
    <row r="2018" spans="1:5">
      <c r="A2018" s="6" t="s">
        <v>3672</v>
      </c>
      <c r="B2018" s="6" t="s">
        <v>231</v>
      </c>
      <c r="C2018" s="6" t="s">
        <v>1349</v>
      </c>
      <c r="D2018" s="7">
        <v>27.3</v>
      </c>
      <c r="E2018" s="8">
        <v>34149</v>
      </c>
    </row>
    <row r="2019" spans="1:5">
      <c r="A2019" s="6" t="s">
        <v>3673</v>
      </c>
      <c r="B2019" s="6" t="s">
        <v>231</v>
      </c>
      <c r="C2019" s="6" t="s">
        <v>485</v>
      </c>
      <c r="D2019" s="7">
        <v>23.4</v>
      </c>
      <c r="E2019" s="8">
        <v>35146</v>
      </c>
    </row>
    <row r="2020" spans="1:5">
      <c r="A2020" s="6" t="s">
        <v>3674</v>
      </c>
      <c r="B2020" s="6" t="s">
        <v>231</v>
      </c>
      <c r="C2020" s="6" t="s">
        <v>3675</v>
      </c>
      <c r="D2020" s="7">
        <v>25.3</v>
      </c>
      <c r="E2020" s="8">
        <v>41762</v>
      </c>
    </row>
    <row r="2021" spans="1:5">
      <c r="A2021" s="6" t="s">
        <v>3676</v>
      </c>
      <c r="B2021" s="6" t="s">
        <v>231</v>
      </c>
      <c r="C2021" s="6" t="s">
        <v>1352</v>
      </c>
      <c r="D2021" s="7">
        <v>18.399999999999999</v>
      </c>
      <c r="E2021" s="8">
        <v>41161</v>
      </c>
    </row>
    <row r="2022" spans="1:5">
      <c r="A2022" s="6" t="s">
        <v>3677</v>
      </c>
      <c r="B2022" s="6" t="s">
        <v>231</v>
      </c>
      <c r="C2022" s="6" t="s">
        <v>1362</v>
      </c>
      <c r="D2022" s="7">
        <v>18.7</v>
      </c>
      <c r="E2022" s="8">
        <v>40647</v>
      </c>
    </row>
    <row r="2023" spans="1:5">
      <c r="A2023" s="6" t="s">
        <v>3678</v>
      </c>
      <c r="B2023" s="6" t="s">
        <v>231</v>
      </c>
      <c r="C2023" s="6" t="s">
        <v>2068</v>
      </c>
      <c r="D2023" s="7">
        <v>19.899999999999999</v>
      </c>
      <c r="E2023" s="8">
        <v>41276</v>
      </c>
    </row>
    <row r="2024" spans="1:5">
      <c r="A2024" s="6" t="s">
        <v>3679</v>
      </c>
      <c r="B2024" s="6" t="s">
        <v>231</v>
      </c>
      <c r="C2024" s="6" t="s">
        <v>3680</v>
      </c>
      <c r="D2024" s="7">
        <v>16.3</v>
      </c>
      <c r="E2024" s="8">
        <v>41208</v>
      </c>
    </row>
    <row r="2025" spans="1:5">
      <c r="A2025" s="6" t="s">
        <v>3681</v>
      </c>
      <c r="B2025" s="6" t="s">
        <v>231</v>
      </c>
      <c r="C2025" s="6" t="s">
        <v>3682</v>
      </c>
      <c r="D2025" s="7">
        <v>19.3</v>
      </c>
      <c r="E2025" s="8">
        <v>36418</v>
      </c>
    </row>
    <row r="2026" spans="1:5">
      <c r="A2026" s="6" t="s">
        <v>3683</v>
      </c>
      <c r="B2026" s="6" t="s">
        <v>242</v>
      </c>
      <c r="C2026" s="6" t="s">
        <v>3684</v>
      </c>
      <c r="D2026" s="7">
        <v>10.7</v>
      </c>
      <c r="E2026" s="8">
        <v>61674</v>
      </c>
    </row>
    <row r="2027" spans="1:5">
      <c r="A2027" s="6" t="s">
        <v>3685</v>
      </c>
      <c r="B2027" s="6" t="s">
        <v>242</v>
      </c>
      <c r="C2027" s="6" t="s">
        <v>835</v>
      </c>
      <c r="D2027" s="7">
        <v>10.1</v>
      </c>
      <c r="E2027" s="8">
        <v>48106</v>
      </c>
    </row>
    <row r="2028" spans="1:5">
      <c r="A2028" s="6" t="s">
        <v>3686</v>
      </c>
      <c r="B2028" s="6" t="s">
        <v>242</v>
      </c>
      <c r="C2028" s="6" t="s">
        <v>3687</v>
      </c>
      <c r="D2028" s="7">
        <v>12.4</v>
      </c>
      <c r="E2028" s="8">
        <v>51053</v>
      </c>
    </row>
    <row r="2029" spans="1:5">
      <c r="A2029" s="6" t="s">
        <v>3688</v>
      </c>
      <c r="B2029" s="6" t="s">
        <v>242</v>
      </c>
      <c r="C2029" s="6" t="s">
        <v>3689</v>
      </c>
      <c r="D2029" s="7">
        <v>27.9</v>
      </c>
      <c r="E2029" s="8">
        <v>39969</v>
      </c>
    </row>
    <row r="2030" spans="1:5">
      <c r="A2030" s="6" t="s">
        <v>3690</v>
      </c>
      <c r="B2030" s="6" t="s">
        <v>242</v>
      </c>
      <c r="C2030" s="6" t="s">
        <v>3691</v>
      </c>
      <c r="D2030" s="7">
        <v>7.1</v>
      </c>
      <c r="E2030" s="8">
        <v>76913</v>
      </c>
    </row>
    <row r="2031" spans="1:5">
      <c r="A2031" s="6" t="s">
        <v>3692</v>
      </c>
      <c r="B2031" s="6" t="s">
        <v>242</v>
      </c>
      <c r="C2031" s="6" t="s">
        <v>3693</v>
      </c>
      <c r="D2031" s="7">
        <v>10.6</v>
      </c>
      <c r="E2031" s="8">
        <v>56645</v>
      </c>
    </row>
    <row r="2032" spans="1:5">
      <c r="A2032" s="6" t="s">
        <v>3694</v>
      </c>
      <c r="B2032" s="6" t="s">
        <v>242</v>
      </c>
      <c r="C2032" s="6" t="s">
        <v>3695</v>
      </c>
      <c r="D2032" s="7">
        <v>7.6</v>
      </c>
      <c r="E2032" s="8">
        <v>62892</v>
      </c>
    </row>
    <row r="2033" spans="1:5">
      <c r="A2033" s="6" t="s">
        <v>3696</v>
      </c>
      <c r="B2033" s="6" t="s">
        <v>242</v>
      </c>
      <c r="C2033" s="6" t="s">
        <v>1130</v>
      </c>
      <c r="D2033" s="7">
        <v>8.4</v>
      </c>
      <c r="E2033" s="8">
        <v>68477</v>
      </c>
    </row>
    <row r="2034" spans="1:5">
      <c r="A2034" s="6" t="s">
        <v>3697</v>
      </c>
      <c r="B2034" s="6" t="s">
        <v>242</v>
      </c>
      <c r="C2034" s="6" t="s">
        <v>3698</v>
      </c>
      <c r="D2034" s="7">
        <v>9</v>
      </c>
      <c r="E2034" s="8">
        <v>66057</v>
      </c>
    </row>
    <row r="2035" spans="1:5">
      <c r="A2035" s="6" t="s">
        <v>3699</v>
      </c>
      <c r="B2035" s="6" t="s">
        <v>242</v>
      </c>
      <c r="C2035" s="6" t="s">
        <v>1474</v>
      </c>
      <c r="D2035" s="7">
        <v>10.7</v>
      </c>
      <c r="E2035" s="8">
        <v>55946</v>
      </c>
    </row>
    <row r="2036" spans="1:5">
      <c r="A2036" s="6" t="s">
        <v>3700</v>
      </c>
      <c r="B2036" s="6" t="s">
        <v>242</v>
      </c>
      <c r="C2036" s="6" t="s">
        <v>3701</v>
      </c>
      <c r="D2036" s="7">
        <v>9.4</v>
      </c>
      <c r="E2036" s="8">
        <v>57200</v>
      </c>
    </row>
    <row r="2037" spans="1:5">
      <c r="A2037" s="6" t="s">
        <v>3702</v>
      </c>
      <c r="B2037" s="6" t="s">
        <v>242</v>
      </c>
      <c r="C2037" s="6" t="s">
        <v>3703</v>
      </c>
      <c r="D2037" s="7">
        <v>10.3</v>
      </c>
      <c r="E2037" s="8">
        <v>56325</v>
      </c>
    </row>
    <row r="2038" spans="1:5">
      <c r="A2038" s="6" t="s">
        <v>3704</v>
      </c>
      <c r="B2038" s="6" t="s">
        <v>242</v>
      </c>
      <c r="C2038" s="6" t="s">
        <v>3705</v>
      </c>
      <c r="D2038" s="7">
        <v>8.6</v>
      </c>
      <c r="E2038" s="8">
        <v>62922</v>
      </c>
    </row>
    <row r="2039" spans="1:5">
      <c r="A2039" s="6" t="s">
        <v>3706</v>
      </c>
      <c r="B2039" s="6" t="s">
        <v>242</v>
      </c>
      <c r="C2039" s="6" t="s">
        <v>3707</v>
      </c>
      <c r="D2039" s="7">
        <v>9.9</v>
      </c>
      <c r="E2039" s="8">
        <v>73135</v>
      </c>
    </row>
    <row r="2040" spans="1:5">
      <c r="A2040" s="6" t="s">
        <v>3708</v>
      </c>
      <c r="B2040" s="6" t="s">
        <v>242</v>
      </c>
      <c r="C2040" s="6" t="s">
        <v>3382</v>
      </c>
      <c r="D2040" s="7">
        <v>11.3</v>
      </c>
      <c r="E2040" s="8">
        <v>47804</v>
      </c>
    </row>
    <row r="2041" spans="1:5">
      <c r="A2041" s="6" t="s">
        <v>3709</v>
      </c>
      <c r="B2041" s="6" t="s">
        <v>242</v>
      </c>
      <c r="C2041" s="6" t="s">
        <v>3710</v>
      </c>
      <c r="D2041" s="7">
        <v>13.9</v>
      </c>
      <c r="E2041" s="8">
        <v>46952</v>
      </c>
    </row>
    <row r="2042" spans="1:5">
      <c r="A2042" s="6" t="s">
        <v>3711</v>
      </c>
      <c r="B2042" s="6" t="s">
        <v>242</v>
      </c>
      <c r="C2042" s="6" t="s">
        <v>3712</v>
      </c>
      <c r="D2042" s="7">
        <v>8.4</v>
      </c>
      <c r="E2042" s="8">
        <v>53408</v>
      </c>
    </row>
    <row r="2043" spans="1:5">
      <c r="A2043" s="6" t="s">
        <v>3713</v>
      </c>
      <c r="B2043" s="6" t="s">
        <v>242</v>
      </c>
      <c r="C2043" s="6" t="s">
        <v>3085</v>
      </c>
      <c r="D2043" s="7">
        <v>10.199999999999999</v>
      </c>
      <c r="E2043" s="8">
        <v>56948</v>
      </c>
    </row>
    <row r="2044" spans="1:5">
      <c r="A2044" s="6" t="s">
        <v>3714</v>
      </c>
      <c r="B2044" s="6" t="s">
        <v>242</v>
      </c>
      <c r="C2044" s="6" t="s">
        <v>3715</v>
      </c>
      <c r="D2044" s="7">
        <v>14.3</v>
      </c>
      <c r="E2044" s="8">
        <v>52022</v>
      </c>
    </row>
    <row r="2045" spans="1:5">
      <c r="A2045" s="6" t="s">
        <v>3716</v>
      </c>
      <c r="B2045" s="6" t="s">
        <v>242</v>
      </c>
      <c r="C2045" s="6" t="s">
        <v>632</v>
      </c>
      <c r="D2045" s="7">
        <v>15.6</v>
      </c>
      <c r="E2045" s="8">
        <v>40879</v>
      </c>
    </row>
    <row r="2046" spans="1:5">
      <c r="A2046" s="6" t="s">
        <v>3717</v>
      </c>
      <c r="B2046" s="6" t="s">
        <v>242</v>
      </c>
      <c r="C2046" s="6" t="s">
        <v>3718</v>
      </c>
      <c r="D2046" s="7">
        <v>10</v>
      </c>
      <c r="E2046" s="8">
        <v>47222</v>
      </c>
    </row>
    <row r="2047" spans="1:5">
      <c r="A2047" s="6" t="s">
        <v>3719</v>
      </c>
      <c r="B2047" s="6" t="s">
        <v>242</v>
      </c>
      <c r="C2047" s="6" t="s">
        <v>3720</v>
      </c>
      <c r="D2047" s="7">
        <v>10.6</v>
      </c>
      <c r="E2047" s="8">
        <v>53403</v>
      </c>
    </row>
    <row r="2048" spans="1:5">
      <c r="A2048" s="6" t="s">
        <v>3721</v>
      </c>
      <c r="B2048" s="6" t="s">
        <v>242</v>
      </c>
      <c r="C2048" s="6" t="s">
        <v>3722</v>
      </c>
      <c r="D2048" s="7">
        <v>13.9</v>
      </c>
      <c r="E2048" s="8">
        <v>46800</v>
      </c>
    </row>
    <row r="2049" spans="1:5">
      <c r="A2049" s="6" t="s">
        <v>3723</v>
      </c>
      <c r="B2049" s="6" t="s">
        <v>242</v>
      </c>
      <c r="C2049" s="6" t="s">
        <v>3724</v>
      </c>
      <c r="D2049" s="7">
        <v>10.9</v>
      </c>
      <c r="E2049" s="8">
        <v>58638</v>
      </c>
    </row>
    <row r="2050" spans="1:5">
      <c r="A2050" s="6" t="s">
        <v>3725</v>
      </c>
      <c r="B2050" s="6" t="s">
        <v>242</v>
      </c>
      <c r="C2050" s="6" t="s">
        <v>657</v>
      </c>
      <c r="D2050" s="7">
        <v>11.8</v>
      </c>
      <c r="E2050" s="8">
        <v>50047</v>
      </c>
    </row>
    <row r="2051" spans="1:5">
      <c r="A2051" s="6" t="s">
        <v>3726</v>
      </c>
      <c r="B2051" s="6" t="s">
        <v>242</v>
      </c>
      <c r="C2051" s="6" t="s">
        <v>1546</v>
      </c>
      <c r="D2051" s="7">
        <v>11.1</v>
      </c>
      <c r="E2051" s="8">
        <v>56351</v>
      </c>
    </row>
    <row r="2052" spans="1:5">
      <c r="A2052" s="6" t="s">
        <v>3727</v>
      </c>
      <c r="B2052" s="6" t="s">
        <v>242</v>
      </c>
      <c r="C2052" s="6" t="s">
        <v>1261</v>
      </c>
      <c r="D2052" s="7">
        <v>12.5</v>
      </c>
      <c r="E2052" s="8">
        <v>48494</v>
      </c>
    </row>
    <row r="2053" spans="1:5">
      <c r="A2053" s="6" t="s">
        <v>3728</v>
      </c>
      <c r="B2053" s="6" t="s">
        <v>242</v>
      </c>
      <c r="C2053" s="6" t="s">
        <v>3729</v>
      </c>
      <c r="D2053" s="7">
        <v>8.4</v>
      </c>
      <c r="E2053" s="8">
        <v>82906</v>
      </c>
    </row>
    <row r="2054" spans="1:5">
      <c r="A2054" s="6" t="s">
        <v>3730</v>
      </c>
      <c r="B2054" s="6" t="s">
        <v>242</v>
      </c>
      <c r="C2054" s="6" t="s">
        <v>1548</v>
      </c>
      <c r="D2054" s="7">
        <v>10</v>
      </c>
      <c r="E2054" s="8">
        <v>62480</v>
      </c>
    </row>
    <row r="2055" spans="1:5">
      <c r="A2055" s="6" t="s">
        <v>3731</v>
      </c>
      <c r="B2055" s="6" t="s">
        <v>242</v>
      </c>
      <c r="C2055" s="6" t="s">
        <v>1562</v>
      </c>
      <c r="D2055" s="7">
        <v>7.2</v>
      </c>
      <c r="E2055" s="8">
        <v>75698</v>
      </c>
    </row>
    <row r="2056" spans="1:5">
      <c r="A2056" s="6" t="s">
        <v>3732</v>
      </c>
      <c r="B2056" s="6" t="s">
        <v>242</v>
      </c>
      <c r="C2056" s="6" t="s">
        <v>2000</v>
      </c>
      <c r="D2056" s="7">
        <v>7.8</v>
      </c>
      <c r="E2056" s="8">
        <v>64260</v>
      </c>
    </row>
    <row r="2057" spans="1:5">
      <c r="A2057" s="6" t="s">
        <v>3733</v>
      </c>
      <c r="B2057" s="6" t="s">
        <v>242</v>
      </c>
      <c r="C2057" s="6" t="s">
        <v>3734</v>
      </c>
      <c r="D2057" s="7">
        <v>11.2</v>
      </c>
      <c r="E2057" s="8">
        <v>65606</v>
      </c>
    </row>
    <row r="2058" spans="1:5">
      <c r="A2058" s="6" t="s">
        <v>3735</v>
      </c>
      <c r="B2058" s="6" t="s">
        <v>242</v>
      </c>
      <c r="C2058" s="6" t="s">
        <v>2206</v>
      </c>
      <c r="D2058" s="7">
        <v>11.6</v>
      </c>
      <c r="E2058" s="8">
        <v>48196</v>
      </c>
    </row>
    <row r="2059" spans="1:5">
      <c r="A2059" s="6" t="s">
        <v>3736</v>
      </c>
      <c r="B2059" s="6" t="s">
        <v>242</v>
      </c>
      <c r="C2059" s="6" t="s">
        <v>3737</v>
      </c>
      <c r="D2059" s="7">
        <v>10.199999999999999</v>
      </c>
      <c r="E2059" s="8">
        <v>65798</v>
      </c>
    </row>
    <row r="2060" spans="1:5">
      <c r="A2060" s="6" t="s">
        <v>3738</v>
      </c>
      <c r="B2060" s="6" t="s">
        <v>242</v>
      </c>
      <c r="C2060" s="6" t="s">
        <v>3739</v>
      </c>
      <c r="D2060" s="7">
        <v>8.8000000000000007</v>
      </c>
      <c r="E2060" s="8">
        <v>58683</v>
      </c>
    </row>
    <row r="2061" spans="1:5">
      <c r="A2061" s="6" t="s">
        <v>3740</v>
      </c>
      <c r="B2061" s="6" t="s">
        <v>242</v>
      </c>
      <c r="C2061" s="6" t="s">
        <v>1288</v>
      </c>
      <c r="D2061" s="7">
        <v>16.100000000000001</v>
      </c>
      <c r="E2061" s="8">
        <v>43419</v>
      </c>
    </row>
    <row r="2062" spans="1:5">
      <c r="A2062" s="6" t="s">
        <v>3741</v>
      </c>
      <c r="B2062" s="6" t="s">
        <v>242</v>
      </c>
      <c r="C2062" s="6" t="s">
        <v>2729</v>
      </c>
      <c r="D2062" s="7">
        <v>12</v>
      </c>
      <c r="E2062" s="8">
        <v>51607</v>
      </c>
    </row>
    <row r="2063" spans="1:5">
      <c r="A2063" s="6" t="s">
        <v>3742</v>
      </c>
      <c r="B2063" s="6" t="s">
        <v>242</v>
      </c>
      <c r="C2063" s="6" t="s">
        <v>3743</v>
      </c>
      <c r="D2063" s="7">
        <v>9.1</v>
      </c>
      <c r="E2063" s="8">
        <v>60122</v>
      </c>
    </row>
    <row r="2064" spans="1:5">
      <c r="A2064" s="6" t="s">
        <v>3744</v>
      </c>
      <c r="B2064" s="6" t="s">
        <v>242</v>
      </c>
      <c r="C2064" s="6" t="s">
        <v>2735</v>
      </c>
      <c r="D2064" s="7">
        <v>7.6</v>
      </c>
      <c r="E2064" s="8">
        <v>65651</v>
      </c>
    </row>
    <row r="2065" spans="1:5">
      <c r="A2065" s="6" t="s">
        <v>3745</v>
      </c>
      <c r="B2065" s="6" t="s">
        <v>242</v>
      </c>
      <c r="C2065" s="6" t="s">
        <v>1581</v>
      </c>
      <c r="D2065" s="7">
        <v>10.199999999999999</v>
      </c>
      <c r="E2065" s="8">
        <v>56942</v>
      </c>
    </row>
    <row r="2066" spans="1:5">
      <c r="A2066" s="6" t="s">
        <v>3746</v>
      </c>
      <c r="B2066" s="6" t="s">
        <v>242</v>
      </c>
      <c r="C2066" s="6" t="s">
        <v>3747</v>
      </c>
      <c r="D2066" s="7">
        <v>25.5</v>
      </c>
      <c r="E2066" s="8">
        <v>37634</v>
      </c>
    </row>
    <row r="2067" spans="1:5">
      <c r="A2067" s="6" t="s">
        <v>3748</v>
      </c>
      <c r="B2067" s="6" t="s">
        <v>242</v>
      </c>
      <c r="C2067" s="6" t="s">
        <v>3749</v>
      </c>
      <c r="D2067" s="7">
        <v>7.8</v>
      </c>
      <c r="E2067" s="8">
        <v>58626</v>
      </c>
    </row>
    <row r="2068" spans="1:5">
      <c r="A2068" s="6" t="s">
        <v>3750</v>
      </c>
      <c r="B2068" s="6" t="s">
        <v>242</v>
      </c>
      <c r="C2068" s="6" t="s">
        <v>2044</v>
      </c>
      <c r="D2068" s="7">
        <v>17.600000000000001</v>
      </c>
      <c r="E2068" s="8">
        <v>38234</v>
      </c>
    </row>
    <row r="2069" spans="1:5">
      <c r="A2069" s="6" t="s">
        <v>3751</v>
      </c>
      <c r="B2069" s="6" t="s">
        <v>242</v>
      </c>
      <c r="C2069" s="6" t="s">
        <v>1877</v>
      </c>
      <c r="D2069" s="7">
        <v>40.4</v>
      </c>
      <c r="E2069" s="8">
        <v>32895</v>
      </c>
    </row>
    <row r="2070" spans="1:5">
      <c r="A2070" s="6" t="s">
        <v>3752</v>
      </c>
      <c r="B2070" s="6" t="s">
        <v>242</v>
      </c>
      <c r="C2070" s="6" t="s">
        <v>3753</v>
      </c>
      <c r="D2070" s="7">
        <v>9</v>
      </c>
      <c r="E2070" s="8">
        <v>56833</v>
      </c>
    </row>
    <row r="2071" spans="1:5">
      <c r="A2071" s="6" t="s">
        <v>3754</v>
      </c>
      <c r="B2071" s="6" t="s">
        <v>242</v>
      </c>
      <c r="C2071" s="6" t="s">
        <v>1593</v>
      </c>
      <c r="D2071" s="7">
        <v>7.5</v>
      </c>
      <c r="E2071" s="8">
        <v>76844</v>
      </c>
    </row>
    <row r="2072" spans="1:5">
      <c r="A2072" s="6" t="s">
        <v>3755</v>
      </c>
      <c r="B2072" s="6" t="s">
        <v>242</v>
      </c>
      <c r="C2072" s="6" t="s">
        <v>2751</v>
      </c>
      <c r="D2072" s="7">
        <v>7.8</v>
      </c>
      <c r="E2072" s="8">
        <v>61352</v>
      </c>
    </row>
    <row r="2073" spans="1:5">
      <c r="A2073" s="6" t="s">
        <v>3756</v>
      </c>
      <c r="B2073" s="6" t="s">
        <v>242</v>
      </c>
      <c r="C2073" s="6" t="s">
        <v>3757</v>
      </c>
      <c r="D2073" s="7">
        <v>11.4</v>
      </c>
      <c r="E2073" s="8">
        <v>54925</v>
      </c>
    </row>
    <row r="2074" spans="1:5">
      <c r="A2074" s="6" t="s">
        <v>3758</v>
      </c>
      <c r="B2074" s="6" t="s">
        <v>242</v>
      </c>
      <c r="C2074" s="6" t="s">
        <v>3759</v>
      </c>
      <c r="D2074" s="7">
        <v>10.4</v>
      </c>
      <c r="E2074" s="8">
        <v>51561</v>
      </c>
    </row>
    <row r="2075" spans="1:5">
      <c r="A2075" s="6" t="s">
        <v>3760</v>
      </c>
      <c r="B2075" s="6" t="s">
        <v>242</v>
      </c>
      <c r="C2075" s="6" t="s">
        <v>3761</v>
      </c>
      <c r="D2075" s="7">
        <v>9.5</v>
      </c>
      <c r="E2075" s="8">
        <v>54814</v>
      </c>
    </row>
    <row r="2076" spans="1:5">
      <c r="A2076" s="6" t="s">
        <v>3762</v>
      </c>
      <c r="B2076" s="6" t="s">
        <v>242</v>
      </c>
      <c r="C2076" s="6" t="s">
        <v>3763</v>
      </c>
      <c r="D2076" s="7">
        <v>10.8</v>
      </c>
      <c r="E2076" s="8">
        <v>51749</v>
      </c>
    </row>
    <row r="2077" spans="1:5">
      <c r="A2077" s="6" t="s">
        <v>3764</v>
      </c>
      <c r="B2077" s="6" t="s">
        <v>242</v>
      </c>
      <c r="C2077" s="6" t="s">
        <v>3765</v>
      </c>
      <c r="D2077" s="7">
        <v>8.4</v>
      </c>
      <c r="E2077" s="8">
        <v>61170</v>
      </c>
    </row>
    <row r="2078" spans="1:5">
      <c r="A2078" s="6" t="s">
        <v>3766</v>
      </c>
      <c r="B2078" s="6" t="s">
        <v>242</v>
      </c>
      <c r="C2078" s="6" t="s">
        <v>1749</v>
      </c>
      <c r="D2078" s="7">
        <v>10.4</v>
      </c>
      <c r="E2078" s="8">
        <v>51857</v>
      </c>
    </row>
    <row r="2079" spans="1:5">
      <c r="A2079" s="6" t="s">
        <v>3767</v>
      </c>
      <c r="B2079" s="6" t="s">
        <v>242</v>
      </c>
      <c r="C2079" s="6" t="s">
        <v>3768</v>
      </c>
      <c r="D2079" s="7">
        <v>7.8</v>
      </c>
      <c r="E2079" s="8">
        <v>89860</v>
      </c>
    </row>
    <row r="2080" spans="1:5">
      <c r="A2080" s="6" t="s">
        <v>3769</v>
      </c>
      <c r="B2080" s="6" t="s">
        <v>245</v>
      </c>
      <c r="C2080" s="6" t="s">
        <v>3770</v>
      </c>
      <c r="D2080" s="7">
        <v>14.8</v>
      </c>
      <c r="E2080" s="8">
        <v>51086</v>
      </c>
    </row>
    <row r="2081" spans="1:5">
      <c r="A2081" s="6" t="s">
        <v>3771</v>
      </c>
      <c r="B2081" s="6" t="s">
        <v>245</v>
      </c>
      <c r="C2081" s="6" t="s">
        <v>835</v>
      </c>
      <c r="D2081" s="7">
        <v>21.3</v>
      </c>
      <c r="E2081" s="8">
        <v>36609</v>
      </c>
    </row>
    <row r="2082" spans="1:5">
      <c r="A2082" s="6" t="s">
        <v>3772</v>
      </c>
      <c r="B2082" s="6" t="s">
        <v>245</v>
      </c>
      <c r="C2082" s="6" t="s">
        <v>1621</v>
      </c>
      <c r="D2082" s="7">
        <v>15.5</v>
      </c>
      <c r="E2082" s="8">
        <v>49297</v>
      </c>
    </row>
    <row r="2083" spans="1:5">
      <c r="A2083" s="6" t="s">
        <v>3773</v>
      </c>
      <c r="B2083" s="6" t="s">
        <v>245</v>
      </c>
      <c r="C2083" s="6" t="s">
        <v>3774</v>
      </c>
      <c r="D2083" s="7">
        <v>14.1</v>
      </c>
      <c r="E2083" s="8">
        <v>48338</v>
      </c>
    </row>
    <row r="2084" spans="1:5">
      <c r="A2084" s="6" t="s">
        <v>3775</v>
      </c>
      <c r="B2084" s="6" t="s">
        <v>245</v>
      </c>
      <c r="C2084" s="6" t="s">
        <v>3776</v>
      </c>
      <c r="D2084" s="7">
        <v>18.600000000000001</v>
      </c>
      <c r="E2084" s="8">
        <v>44258</v>
      </c>
    </row>
    <row r="2085" spans="1:5">
      <c r="A2085" s="6" t="s">
        <v>3777</v>
      </c>
      <c r="B2085" s="6" t="s">
        <v>245</v>
      </c>
      <c r="C2085" s="6" t="s">
        <v>3778</v>
      </c>
      <c r="D2085" s="7">
        <v>31.5</v>
      </c>
      <c r="E2085" s="8">
        <v>38400</v>
      </c>
    </row>
    <row r="2086" spans="1:5">
      <c r="A2086" s="6" t="s">
        <v>3779</v>
      </c>
      <c r="B2086" s="6" t="s">
        <v>245</v>
      </c>
      <c r="C2086" s="6" t="s">
        <v>3780</v>
      </c>
      <c r="D2086" s="7">
        <v>8.6999999999999993</v>
      </c>
      <c r="E2086" s="8">
        <v>58840</v>
      </c>
    </row>
    <row r="2087" spans="1:5">
      <c r="A2087" s="6" t="s">
        <v>3781</v>
      </c>
      <c r="B2087" s="6" t="s">
        <v>245</v>
      </c>
      <c r="C2087" s="6" t="s">
        <v>3782</v>
      </c>
      <c r="D2087" s="7">
        <v>14.6</v>
      </c>
      <c r="E2087" s="8">
        <v>45675</v>
      </c>
    </row>
    <row r="2088" spans="1:5">
      <c r="A2088" s="6" t="s">
        <v>3783</v>
      </c>
      <c r="B2088" s="6" t="s">
        <v>245</v>
      </c>
      <c r="C2088" s="6" t="s">
        <v>1468</v>
      </c>
      <c r="D2088" s="7">
        <v>14.9</v>
      </c>
      <c r="E2088" s="8">
        <v>47202</v>
      </c>
    </row>
    <row r="2089" spans="1:5">
      <c r="A2089" s="6" t="s">
        <v>3784</v>
      </c>
      <c r="B2089" s="6" t="s">
        <v>245</v>
      </c>
      <c r="C2089" s="6" t="s">
        <v>369</v>
      </c>
      <c r="D2089" s="7">
        <v>14.4</v>
      </c>
      <c r="E2089" s="8">
        <v>58954</v>
      </c>
    </row>
    <row r="2090" spans="1:5">
      <c r="A2090" s="6" t="s">
        <v>3785</v>
      </c>
      <c r="B2090" s="6" t="s">
        <v>245</v>
      </c>
      <c r="C2090" s="6" t="s">
        <v>598</v>
      </c>
      <c r="D2090" s="7">
        <v>13</v>
      </c>
      <c r="E2090" s="8">
        <v>52166</v>
      </c>
    </row>
    <row r="2091" spans="1:5">
      <c r="A2091" s="6" t="s">
        <v>3786</v>
      </c>
      <c r="B2091" s="6" t="s">
        <v>245</v>
      </c>
      <c r="C2091" s="6" t="s">
        <v>1476</v>
      </c>
      <c r="D2091" s="7">
        <v>10.8</v>
      </c>
      <c r="E2091" s="8">
        <v>58837</v>
      </c>
    </row>
    <row r="2092" spans="1:5">
      <c r="A2092" s="6" t="s">
        <v>3787</v>
      </c>
      <c r="B2092" s="6" t="s">
        <v>245</v>
      </c>
      <c r="C2092" s="6" t="s">
        <v>602</v>
      </c>
      <c r="D2092" s="7">
        <v>15.1</v>
      </c>
      <c r="E2092" s="8">
        <v>47651</v>
      </c>
    </row>
    <row r="2093" spans="1:5">
      <c r="A2093" s="6" t="s">
        <v>3788</v>
      </c>
      <c r="B2093" s="6" t="s">
        <v>245</v>
      </c>
      <c r="C2093" s="6" t="s">
        <v>3789</v>
      </c>
      <c r="D2093" s="7">
        <v>9.5</v>
      </c>
      <c r="E2093" s="8">
        <v>62214</v>
      </c>
    </row>
    <row r="2094" spans="1:5">
      <c r="A2094" s="6" t="s">
        <v>3790</v>
      </c>
      <c r="B2094" s="6" t="s">
        <v>245</v>
      </c>
      <c r="C2094" s="6" t="s">
        <v>1482</v>
      </c>
      <c r="D2094" s="7">
        <v>13.6</v>
      </c>
      <c r="E2094" s="8">
        <v>47055</v>
      </c>
    </row>
    <row r="2095" spans="1:5">
      <c r="A2095" s="6" t="s">
        <v>3791</v>
      </c>
      <c r="B2095" s="6" t="s">
        <v>245</v>
      </c>
      <c r="C2095" s="6" t="s">
        <v>3792</v>
      </c>
      <c r="D2095" s="7">
        <v>14.7</v>
      </c>
      <c r="E2095" s="8">
        <v>42301</v>
      </c>
    </row>
    <row r="2096" spans="1:5">
      <c r="A2096" s="6" t="s">
        <v>3793</v>
      </c>
      <c r="B2096" s="6" t="s">
        <v>245</v>
      </c>
      <c r="C2096" s="6" t="s">
        <v>3794</v>
      </c>
      <c r="D2096" s="7">
        <v>15.1</v>
      </c>
      <c r="E2096" s="8">
        <v>41643</v>
      </c>
    </row>
    <row r="2097" spans="1:5">
      <c r="A2097" s="6" t="s">
        <v>3795</v>
      </c>
      <c r="B2097" s="6" t="s">
        <v>245</v>
      </c>
      <c r="C2097" s="6" t="s">
        <v>614</v>
      </c>
      <c r="D2097" s="7">
        <v>16.5</v>
      </c>
      <c r="E2097" s="8">
        <v>41471</v>
      </c>
    </row>
    <row r="2098" spans="1:5">
      <c r="A2098" s="6" t="s">
        <v>3796</v>
      </c>
      <c r="B2098" s="6" t="s">
        <v>245</v>
      </c>
      <c r="C2098" s="6" t="s">
        <v>3797</v>
      </c>
      <c r="D2098" s="7">
        <v>18.2</v>
      </c>
      <c r="E2098" s="8">
        <v>45506</v>
      </c>
    </row>
    <row r="2099" spans="1:5">
      <c r="A2099" s="6" t="s">
        <v>3798</v>
      </c>
      <c r="B2099" s="6" t="s">
        <v>245</v>
      </c>
      <c r="C2099" s="6" t="s">
        <v>3799</v>
      </c>
      <c r="D2099" s="7">
        <v>9.6</v>
      </c>
      <c r="E2099" s="8">
        <v>51131</v>
      </c>
    </row>
    <row r="2100" spans="1:5">
      <c r="A2100" s="6" t="s">
        <v>3800</v>
      </c>
      <c r="B2100" s="6" t="s">
        <v>245</v>
      </c>
      <c r="C2100" s="6" t="s">
        <v>3801</v>
      </c>
      <c r="D2100" s="7">
        <v>10.199999999999999</v>
      </c>
      <c r="E2100" s="8">
        <v>53936</v>
      </c>
    </row>
    <row r="2101" spans="1:5">
      <c r="A2101" s="6" t="s">
        <v>3802</v>
      </c>
      <c r="B2101" s="6" t="s">
        <v>245</v>
      </c>
      <c r="C2101" s="6" t="s">
        <v>1643</v>
      </c>
      <c r="D2101" s="7">
        <v>4.4000000000000004</v>
      </c>
      <c r="E2101" s="8">
        <v>97679</v>
      </c>
    </row>
    <row r="2102" spans="1:5">
      <c r="A2102" s="6" t="s">
        <v>3803</v>
      </c>
      <c r="B2102" s="6" t="s">
        <v>245</v>
      </c>
      <c r="C2102" s="6" t="s">
        <v>3448</v>
      </c>
      <c r="D2102" s="7">
        <v>12.7</v>
      </c>
      <c r="E2102" s="8">
        <v>48129</v>
      </c>
    </row>
    <row r="2103" spans="1:5">
      <c r="A2103" s="6" t="s">
        <v>3804</v>
      </c>
      <c r="B2103" s="6" t="s">
        <v>245</v>
      </c>
      <c r="C2103" s="6" t="s">
        <v>956</v>
      </c>
      <c r="D2103" s="7">
        <v>9.1</v>
      </c>
      <c r="E2103" s="8">
        <v>61450</v>
      </c>
    </row>
    <row r="2104" spans="1:5">
      <c r="A2104" s="6" t="s">
        <v>3805</v>
      </c>
      <c r="B2104" s="6" t="s">
        <v>245</v>
      </c>
      <c r="C2104" s="6" t="s">
        <v>413</v>
      </c>
      <c r="D2104" s="7">
        <v>16.3</v>
      </c>
      <c r="E2104" s="8">
        <v>45068</v>
      </c>
    </row>
    <row r="2105" spans="1:5">
      <c r="A2105" s="6" t="s">
        <v>3806</v>
      </c>
      <c r="B2105" s="6" t="s">
        <v>245</v>
      </c>
      <c r="C2105" s="6" t="s">
        <v>415</v>
      </c>
      <c r="D2105" s="7">
        <v>17.100000000000001</v>
      </c>
      <c r="E2105" s="8">
        <v>53939</v>
      </c>
    </row>
    <row r="2106" spans="1:5">
      <c r="A2106" s="6" t="s">
        <v>3807</v>
      </c>
      <c r="B2106" s="6" t="s">
        <v>245</v>
      </c>
      <c r="C2106" s="6" t="s">
        <v>628</v>
      </c>
      <c r="D2106" s="7">
        <v>8.5</v>
      </c>
      <c r="E2106" s="8">
        <v>58782</v>
      </c>
    </row>
    <row r="2107" spans="1:5">
      <c r="A2107" s="6" t="s">
        <v>3808</v>
      </c>
      <c r="B2107" s="6" t="s">
        <v>245</v>
      </c>
      <c r="C2107" s="6" t="s">
        <v>3809</v>
      </c>
      <c r="D2107" s="7">
        <v>21.7</v>
      </c>
      <c r="E2107" s="8">
        <v>38738</v>
      </c>
    </row>
    <row r="2108" spans="1:5">
      <c r="A2108" s="6" t="s">
        <v>3810</v>
      </c>
      <c r="B2108" s="6" t="s">
        <v>245</v>
      </c>
      <c r="C2108" s="6" t="s">
        <v>3811</v>
      </c>
      <c r="D2108" s="7">
        <v>6.7</v>
      </c>
      <c r="E2108" s="8">
        <v>76315</v>
      </c>
    </row>
    <row r="2109" spans="1:5">
      <c r="A2109" s="6" t="s">
        <v>3812</v>
      </c>
      <c r="B2109" s="6" t="s">
        <v>245</v>
      </c>
      <c r="C2109" s="6" t="s">
        <v>419</v>
      </c>
      <c r="D2109" s="7">
        <v>12.7</v>
      </c>
      <c r="E2109" s="8">
        <v>61250</v>
      </c>
    </row>
    <row r="2110" spans="1:5">
      <c r="A2110" s="6" t="s">
        <v>3813</v>
      </c>
      <c r="B2110" s="6" t="s">
        <v>245</v>
      </c>
      <c r="C2110" s="6" t="s">
        <v>3814</v>
      </c>
      <c r="D2110" s="7">
        <v>18.600000000000001</v>
      </c>
      <c r="E2110" s="8">
        <v>41630</v>
      </c>
    </row>
    <row r="2111" spans="1:5">
      <c r="A2111" s="6" t="s">
        <v>3815</v>
      </c>
      <c r="B2111" s="6" t="s">
        <v>245</v>
      </c>
      <c r="C2111" s="6" t="s">
        <v>1022</v>
      </c>
      <c r="D2111" s="7">
        <v>16.600000000000001</v>
      </c>
      <c r="E2111" s="8">
        <v>51070</v>
      </c>
    </row>
    <row r="2112" spans="1:5">
      <c r="A2112" s="6" t="s">
        <v>3816</v>
      </c>
      <c r="B2112" s="6" t="s">
        <v>245</v>
      </c>
      <c r="C2112" s="6" t="s">
        <v>1221</v>
      </c>
      <c r="D2112" s="7">
        <v>10.6</v>
      </c>
      <c r="E2112" s="8">
        <v>55265</v>
      </c>
    </row>
    <row r="2113" spans="1:5">
      <c r="A2113" s="6" t="s">
        <v>3817</v>
      </c>
      <c r="B2113" s="6" t="s">
        <v>245</v>
      </c>
      <c r="C2113" s="6" t="s">
        <v>1513</v>
      </c>
      <c r="D2113" s="7">
        <v>16.5</v>
      </c>
      <c r="E2113" s="8">
        <v>44101</v>
      </c>
    </row>
    <row r="2114" spans="1:5">
      <c r="A2114" s="6" t="s">
        <v>3818</v>
      </c>
      <c r="B2114" s="6" t="s">
        <v>245</v>
      </c>
      <c r="C2114" s="6" t="s">
        <v>1661</v>
      </c>
      <c r="D2114" s="7">
        <v>15.5</v>
      </c>
      <c r="E2114" s="8">
        <v>44221</v>
      </c>
    </row>
    <row r="2115" spans="1:5">
      <c r="A2115" s="6" t="s">
        <v>3819</v>
      </c>
      <c r="B2115" s="6" t="s">
        <v>245</v>
      </c>
      <c r="C2115" s="6" t="s">
        <v>423</v>
      </c>
      <c r="D2115" s="7">
        <v>9.4</v>
      </c>
      <c r="E2115" s="8">
        <v>56986</v>
      </c>
    </row>
    <row r="2116" spans="1:5">
      <c r="A2116" s="6" t="s">
        <v>3820</v>
      </c>
      <c r="B2116" s="6" t="s">
        <v>245</v>
      </c>
      <c r="C2116" s="6" t="s">
        <v>3821</v>
      </c>
      <c r="D2116" s="7">
        <v>17.899999999999999</v>
      </c>
      <c r="E2116" s="8">
        <v>41494</v>
      </c>
    </row>
    <row r="2117" spans="1:5">
      <c r="A2117" s="6" t="s">
        <v>3822</v>
      </c>
      <c r="B2117" s="6" t="s">
        <v>245</v>
      </c>
      <c r="C2117" s="6" t="s">
        <v>3823</v>
      </c>
      <c r="D2117" s="7">
        <v>15.7</v>
      </c>
      <c r="E2117" s="8">
        <v>43598</v>
      </c>
    </row>
    <row r="2118" spans="1:5">
      <c r="A2118" s="6" t="s">
        <v>3824</v>
      </c>
      <c r="B2118" s="6" t="s">
        <v>245</v>
      </c>
      <c r="C2118" s="6" t="s">
        <v>1034</v>
      </c>
      <c r="D2118" s="7">
        <v>10.8</v>
      </c>
      <c r="E2118" s="8">
        <v>53540</v>
      </c>
    </row>
    <row r="2119" spans="1:5">
      <c r="A2119" s="6" t="s">
        <v>3825</v>
      </c>
      <c r="B2119" s="6" t="s">
        <v>245</v>
      </c>
      <c r="C2119" s="6" t="s">
        <v>2533</v>
      </c>
      <c r="D2119" s="7">
        <v>13.1</v>
      </c>
      <c r="E2119" s="8">
        <v>48838</v>
      </c>
    </row>
    <row r="2120" spans="1:5">
      <c r="A2120" s="6" t="s">
        <v>3826</v>
      </c>
      <c r="B2120" s="6" t="s">
        <v>245</v>
      </c>
      <c r="C2120" s="6" t="s">
        <v>427</v>
      </c>
      <c r="D2120" s="7">
        <v>20.399999999999999</v>
      </c>
      <c r="E2120" s="8">
        <v>42828</v>
      </c>
    </row>
    <row r="2121" spans="1:5">
      <c r="A2121" s="6" t="s">
        <v>3827</v>
      </c>
      <c r="B2121" s="6" t="s">
        <v>245</v>
      </c>
      <c r="C2121" s="6" t="s">
        <v>429</v>
      </c>
      <c r="D2121" s="7">
        <v>17.8</v>
      </c>
      <c r="E2121" s="8">
        <v>43306</v>
      </c>
    </row>
    <row r="2122" spans="1:5">
      <c r="A2122" s="6" t="s">
        <v>3828</v>
      </c>
      <c r="B2122" s="6" t="s">
        <v>245</v>
      </c>
      <c r="C2122" s="6" t="s">
        <v>1534</v>
      </c>
      <c r="D2122" s="7">
        <v>14.8</v>
      </c>
      <c r="E2122" s="8">
        <v>50914</v>
      </c>
    </row>
    <row r="2123" spans="1:5">
      <c r="A2123" s="6" t="s">
        <v>3829</v>
      </c>
      <c r="B2123" s="6" t="s">
        <v>245</v>
      </c>
      <c r="C2123" s="6" t="s">
        <v>751</v>
      </c>
      <c r="D2123" s="7">
        <v>8.3000000000000007</v>
      </c>
      <c r="E2123" s="8">
        <v>60782</v>
      </c>
    </row>
    <row r="2124" spans="1:5">
      <c r="A2124" s="6" t="s">
        <v>3830</v>
      </c>
      <c r="B2124" s="6" t="s">
        <v>245</v>
      </c>
      <c r="C2124" s="6" t="s">
        <v>435</v>
      </c>
      <c r="D2124" s="7">
        <v>21</v>
      </c>
      <c r="E2124" s="8">
        <v>39698</v>
      </c>
    </row>
    <row r="2125" spans="1:5">
      <c r="A2125" s="6" t="s">
        <v>3831</v>
      </c>
      <c r="B2125" s="6" t="s">
        <v>245</v>
      </c>
      <c r="C2125" s="6" t="s">
        <v>3832</v>
      </c>
      <c r="D2125" s="7">
        <v>12.6</v>
      </c>
      <c r="E2125" s="8">
        <v>59119</v>
      </c>
    </row>
    <row r="2126" spans="1:5">
      <c r="A2126" s="6" t="s">
        <v>3833</v>
      </c>
      <c r="B2126" s="6" t="s">
        <v>245</v>
      </c>
      <c r="C2126" s="6" t="s">
        <v>657</v>
      </c>
      <c r="D2126" s="7">
        <v>10.9</v>
      </c>
      <c r="E2126" s="8">
        <v>49690</v>
      </c>
    </row>
    <row r="2127" spans="1:5">
      <c r="A2127" s="6" t="s">
        <v>3834</v>
      </c>
      <c r="B2127" s="6" t="s">
        <v>245</v>
      </c>
      <c r="C2127" s="6" t="s">
        <v>3835</v>
      </c>
      <c r="D2127" s="7">
        <v>13.5</v>
      </c>
      <c r="E2127" s="8">
        <v>52779</v>
      </c>
    </row>
    <row r="2128" spans="1:5">
      <c r="A2128" s="6" t="s">
        <v>3836</v>
      </c>
      <c r="B2128" s="6" t="s">
        <v>245</v>
      </c>
      <c r="C2128" s="6" t="s">
        <v>1837</v>
      </c>
      <c r="D2128" s="7">
        <v>19.5</v>
      </c>
      <c r="E2128" s="8">
        <v>43136</v>
      </c>
    </row>
    <row r="2129" spans="1:5">
      <c r="A2129" s="6" t="s">
        <v>3837</v>
      </c>
      <c r="B2129" s="6" t="s">
        <v>245</v>
      </c>
      <c r="C2129" s="6" t="s">
        <v>445</v>
      </c>
      <c r="D2129" s="7">
        <v>9.3000000000000007</v>
      </c>
      <c r="E2129" s="8">
        <v>63736</v>
      </c>
    </row>
    <row r="2130" spans="1:5">
      <c r="A2130" s="6" t="s">
        <v>3838</v>
      </c>
      <c r="B2130" s="6" t="s">
        <v>245</v>
      </c>
      <c r="C2130" s="6" t="s">
        <v>3839</v>
      </c>
      <c r="D2130" s="7">
        <v>16.8</v>
      </c>
      <c r="E2130" s="8">
        <v>42443</v>
      </c>
    </row>
    <row r="2131" spans="1:5">
      <c r="A2131" s="6" t="s">
        <v>3840</v>
      </c>
      <c r="B2131" s="6" t="s">
        <v>245</v>
      </c>
      <c r="C2131" s="6" t="s">
        <v>449</v>
      </c>
      <c r="D2131" s="7">
        <v>18.2</v>
      </c>
      <c r="E2131" s="8">
        <v>43529</v>
      </c>
    </row>
    <row r="2132" spans="1:5">
      <c r="A2132" s="6" t="s">
        <v>3841</v>
      </c>
      <c r="B2132" s="6" t="s">
        <v>245</v>
      </c>
      <c r="C2132" s="6" t="s">
        <v>3842</v>
      </c>
      <c r="D2132" s="7">
        <v>7</v>
      </c>
      <c r="E2132" s="8">
        <v>70576</v>
      </c>
    </row>
    <row r="2133" spans="1:5">
      <c r="A2133" s="6" t="s">
        <v>3843</v>
      </c>
      <c r="B2133" s="6" t="s">
        <v>245</v>
      </c>
      <c r="C2133" s="6" t="s">
        <v>3844</v>
      </c>
      <c r="D2133" s="7">
        <v>22.8</v>
      </c>
      <c r="E2133" s="8">
        <v>38479</v>
      </c>
    </row>
    <row r="2134" spans="1:5">
      <c r="A2134" s="6" t="s">
        <v>3845</v>
      </c>
      <c r="B2134" s="6" t="s">
        <v>245</v>
      </c>
      <c r="C2134" s="6" t="s">
        <v>1562</v>
      </c>
      <c r="D2134" s="7">
        <v>7.8</v>
      </c>
      <c r="E2134" s="8">
        <v>56124</v>
      </c>
    </row>
    <row r="2135" spans="1:5">
      <c r="A2135" s="6" t="s">
        <v>3846</v>
      </c>
      <c r="B2135" s="6" t="s">
        <v>245</v>
      </c>
      <c r="C2135" s="6" t="s">
        <v>1690</v>
      </c>
      <c r="D2135" s="7">
        <v>10.7</v>
      </c>
      <c r="E2135" s="8">
        <v>51685</v>
      </c>
    </row>
    <row r="2136" spans="1:5">
      <c r="A2136" s="6" t="s">
        <v>3847</v>
      </c>
      <c r="B2136" s="6" t="s">
        <v>245</v>
      </c>
      <c r="C2136" s="6" t="s">
        <v>455</v>
      </c>
      <c r="D2136" s="7">
        <v>18.3</v>
      </c>
      <c r="E2136" s="8">
        <v>41754</v>
      </c>
    </row>
    <row r="2137" spans="1:5">
      <c r="A2137" s="6" t="s">
        <v>3848</v>
      </c>
      <c r="B2137" s="6" t="s">
        <v>245</v>
      </c>
      <c r="C2137" s="6" t="s">
        <v>457</v>
      </c>
      <c r="D2137" s="7">
        <v>17.7</v>
      </c>
      <c r="E2137" s="8">
        <v>46696</v>
      </c>
    </row>
    <row r="2138" spans="1:5">
      <c r="A2138" s="6" t="s">
        <v>3849</v>
      </c>
      <c r="B2138" s="6" t="s">
        <v>245</v>
      </c>
      <c r="C2138" s="6" t="s">
        <v>459</v>
      </c>
      <c r="D2138" s="7">
        <v>19</v>
      </c>
      <c r="E2138" s="8">
        <v>39969</v>
      </c>
    </row>
    <row r="2139" spans="1:5">
      <c r="A2139" s="6" t="s">
        <v>3850</v>
      </c>
      <c r="B2139" s="6" t="s">
        <v>245</v>
      </c>
      <c r="C2139" s="6" t="s">
        <v>3851</v>
      </c>
      <c r="D2139" s="7">
        <v>11.3</v>
      </c>
      <c r="E2139" s="8">
        <v>52312</v>
      </c>
    </row>
    <row r="2140" spans="1:5">
      <c r="A2140" s="6" t="s">
        <v>3852</v>
      </c>
      <c r="B2140" s="6" t="s">
        <v>245</v>
      </c>
      <c r="C2140" s="6" t="s">
        <v>3853</v>
      </c>
      <c r="D2140" s="7">
        <v>16.5</v>
      </c>
      <c r="E2140" s="8">
        <v>43324</v>
      </c>
    </row>
    <row r="2141" spans="1:5">
      <c r="A2141" s="6" t="s">
        <v>3854</v>
      </c>
      <c r="B2141" s="6" t="s">
        <v>245</v>
      </c>
      <c r="C2141" s="6" t="s">
        <v>1696</v>
      </c>
      <c r="D2141" s="7">
        <v>15</v>
      </c>
      <c r="E2141" s="8">
        <v>47714</v>
      </c>
    </row>
    <row r="2142" spans="1:5">
      <c r="A2142" s="6" t="s">
        <v>3855</v>
      </c>
      <c r="B2142" s="6" t="s">
        <v>245</v>
      </c>
      <c r="C2142" s="6" t="s">
        <v>2014</v>
      </c>
      <c r="D2142" s="7">
        <v>9.6999999999999993</v>
      </c>
      <c r="E2142" s="8">
        <v>58793</v>
      </c>
    </row>
    <row r="2143" spans="1:5">
      <c r="A2143" s="6" t="s">
        <v>3856</v>
      </c>
      <c r="B2143" s="6" t="s">
        <v>245</v>
      </c>
      <c r="C2143" s="6" t="s">
        <v>1283</v>
      </c>
      <c r="D2143" s="7">
        <v>10.9</v>
      </c>
      <c r="E2143" s="8">
        <v>49796</v>
      </c>
    </row>
    <row r="2144" spans="1:5">
      <c r="A2144" s="6" t="s">
        <v>3857</v>
      </c>
      <c r="B2144" s="6" t="s">
        <v>245</v>
      </c>
      <c r="C2144" s="6" t="s">
        <v>461</v>
      </c>
      <c r="D2144" s="7">
        <v>18.8</v>
      </c>
      <c r="E2144" s="8">
        <v>44738</v>
      </c>
    </row>
    <row r="2145" spans="1:5">
      <c r="A2145" s="6" t="s">
        <v>3858</v>
      </c>
      <c r="B2145" s="6" t="s">
        <v>245</v>
      </c>
      <c r="C2145" s="6" t="s">
        <v>3859</v>
      </c>
      <c r="D2145" s="7">
        <v>12.4</v>
      </c>
      <c r="E2145" s="8">
        <v>58472</v>
      </c>
    </row>
    <row r="2146" spans="1:5">
      <c r="A2146" s="6" t="s">
        <v>3860</v>
      </c>
      <c r="B2146" s="6" t="s">
        <v>245</v>
      </c>
      <c r="C2146" s="6" t="s">
        <v>465</v>
      </c>
      <c r="D2146" s="7">
        <v>21.4</v>
      </c>
      <c r="E2146" s="8">
        <v>39851</v>
      </c>
    </row>
    <row r="2147" spans="1:5">
      <c r="A2147" s="6" t="s">
        <v>3861</v>
      </c>
      <c r="B2147" s="6" t="s">
        <v>245</v>
      </c>
      <c r="C2147" s="6" t="s">
        <v>3862</v>
      </c>
      <c r="D2147" s="7">
        <v>13.6</v>
      </c>
      <c r="E2147" s="8">
        <v>53609</v>
      </c>
    </row>
    <row r="2148" spans="1:5">
      <c r="A2148" s="6" t="s">
        <v>3863</v>
      </c>
      <c r="B2148" s="6" t="s">
        <v>245</v>
      </c>
      <c r="C2148" s="6" t="s">
        <v>3864</v>
      </c>
      <c r="D2148" s="7">
        <v>12.7</v>
      </c>
      <c r="E2148" s="8">
        <v>51042</v>
      </c>
    </row>
    <row r="2149" spans="1:5">
      <c r="A2149" s="6" t="s">
        <v>3865</v>
      </c>
      <c r="B2149" s="6" t="s">
        <v>245</v>
      </c>
      <c r="C2149" s="6" t="s">
        <v>1074</v>
      </c>
      <c r="D2149" s="7">
        <v>7.2</v>
      </c>
      <c r="E2149" s="8">
        <v>60036</v>
      </c>
    </row>
    <row r="2150" spans="1:5">
      <c r="A2150" s="6" t="s">
        <v>3866</v>
      </c>
      <c r="B2150" s="6" t="s">
        <v>245</v>
      </c>
      <c r="C2150" s="6" t="s">
        <v>1581</v>
      </c>
      <c r="D2150" s="7">
        <v>15.1</v>
      </c>
      <c r="E2150" s="8">
        <v>45273</v>
      </c>
    </row>
    <row r="2151" spans="1:5">
      <c r="A2151" s="6" t="s">
        <v>3867</v>
      </c>
      <c r="B2151" s="6" t="s">
        <v>245</v>
      </c>
      <c r="C2151" s="6" t="s">
        <v>3868</v>
      </c>
      <c r="D2151" s="7">
        <v>17.8</v>
      </c>
      <c r="E2151" s="8">
        <v>45615</v>
      </c>
    </row>
    <row r="2152" spans="1:5">
      <c r="A2152" s="6" t="s">
        <v>3869</v>
      </c>
      <c r="B2152" s="6" t="s">
        <v>245</v>
      </c>
      <c r="C2152" s="6" t="s">
        <v>3870</v>
      </c>
      <c r="D2152" s="7">
        <v>12.2</v>
      </c>
      <c r="E2152" s="8">
        <v>49994</v>
      </c>
    </row>
    <row r="2153" spans="1:5">
      <c r="A2153" s="6" t="s">
        <v>3871</v>
      </c>
      <c r="B2153" s="6" t="s">
        <v>245</v>
      </c>
      <c r="C2153" s="6" t="s">
        <v>3872</v>
      </c>
      <c r="D2153" s="7">
        <v>23</v>
      </c>
      <c r="E2153" s="8">
        <v>37277</v>
      </c>
    </row>
    <row r="2154" spans="1:5">
      <c r="A2154" s="6" t="s">
        <v>3873</v>
      </c>
      <c r="B2154" s="6" t="s">
        <v>245</v>
      </c>
      <c r="C2154" s="6" t="s">
        <v>3498</v>
      </c>
      <c r="D2154" s="7">
        <v>13.6</v>
      </c>
      <c r="E2154" s="8">
        <v>48617</v>
      </c>
    </row>
    <row r="2155" spans="1:5">
      <c r="A2155" s="6" t="s">
        <v>3874</v>
      </c>
      <c r="B2155" s="6" t="s">
        <v>245</v>
      </c>
      <c r="C2155" s="6" t="s">
        <v>473</v>
      </c>
      <c r="D2155" s="7">
        <v>8.9</v>
      </c>
      <c r="E2155" s="8">
        <v>59149</v>
      </c>
    </row>
    <row r="2156" spans="1:5">
      <c r="A2156" s="6" t="s">
        <v>3875</v>
      </c>
      <c r="B2156" s="6" t="s">
        <v>245</v>
      </c>
      <c r="C2156" s="6" t="s">
        <v>1593</v>
      </c>
      <c r="D2156" s="7">
        <v>13.4</v>
      </c>
      <c r="E2156" s="8">
        <v>48976</v>
      </c>
    </row>
    <row r="2157" spans="1:5">
      <c r="A2157" s="6" t="s">
        <v>3876</v>
      </c>
      <c r="B2157" s="6" t="s">
        <v>245</v>
      </c>
      <c r="C2157" s="6" t="s">
        <v>946</v>
      </c>
      <c r="D2157" s="7">
        <v>14.4</v>
      </c>
      <c r="E2157" s="8">
        <v>51434</v>
      </c>
    </row>
    <row r="2158" spans="1:5">
      <c r="A2158" s="6" t="s">
        <v>3877</v>
      </c>
      <c r="B2158" s="6" t="s">
        <v>245</v>
      </c>
      <c r="C2158" s="6" t="s">
        <v>3878</v>
      </c>
      <c r="D2158" s="7">
        <v>17.600000000000001</v>
      </c>
      <c r="E2158" s="8">
        <v>42831</v>
      </c>
    </row>
    <row r="2159" spans="1:5">
      <c r="A2159" s="6" t="s">
        <v>3879</v>
      </c>
      <c r="B2159" s="6" t="s">
        <v>245</v>
      </c>
      <c r="C2159" s="6" t="s">
        <v>3880</v>
      </c>
      <c r="D2159" s="7">
        <v>13</v>
      </c>
      <c r="E2159" s="8">
        <v>47588</v>
      </c>
    </row>
    <row r="2160" spans="1:5">
      <c r="A2160" s="6" t="s">
        <v>3881</v>
      </c>
      <c r="B2160" s="6" t="s">
        <v>245</v>
      </c>
      <c r="C2160" s="6" t="s">
        <v>706</v>
      </c>
      <c r="D2160" s="7">
        <v>7.6</v>
      </c>
      <c r="E2160" s="8">
        <v>76116</v>
      </c>
    </row>
    <row r="2161" spans="1:5">
      <c r="A2161" s="6" t="s">
        <v>3882</v>
      </c>
      <c r="B2161" s="6" t="s">
        <v>245</v>
      </c>
      <c r="C2161" s="6" t="s">
        <v>3883</v>
      </c>
      <c r="D2161" s="7">
        <v>11.2</v>
      </c>
      <c r="E2161" s="8">
        <v>51264</v>
      </c>
    </row>
    <row r="2162" spans="1:5">
      <c r="A2162" s="6" t="s">
        <v>3884</v>
      </c>
      <c r="B2162" s="6" t="s">
        <v>245</v>
      </c>
      <c r="C2162" s="6" t="s">
        <v>3885</v>
      </c>
      <c r="D2162" s="7">
        <v>18.899999999999999</v>
      </c>
      <c r="E2162" s="8">
        <v>41675</v>
      </c>
    </row>
    <row r="2163" spans="1:5">
      <c r="A2163" s="6" t="s">
        <v>3886</v>
      </c>
      <c r="B2163" s="6" t="s">
        <v>245</v>
      </c>
      <c r="C2163" s="6" t="s">
        <v>1349</v>
      </c>
      <c r="D2163" s="7">
        <v>5.2</v>
      </c>
      <c r="E2163" s="8">
        <v>81383</v>
      </c>
    </row>
    <row r="2164" spans="1:5">
      <c r="A2164" s="6" t="s">
        <v>3887</v>
      </c>
      <c r="B2164" s="6" t="s">
        <v>245</v>
      </c>
      <c r="C2164" s="6" t="s">
        <v>485</v>
      </c>
      <c r="D2164" s="7">
        <v>15</v>
      </c>
      <c r="E2164" s="8">
        <v>44697</v>
      </c>
    </row>
    <row r="2165" spans="1:5">
      <c r="A2165" s="6" t="s">
        <v>3888</v>
      </c>
      <c r="B2165" s="6" t="s">
        <v>245</v>
      </c>
      <c r="C2165" s="6" t="s">
        <v>1352</v>
      </c>
      <c r="D2165" s="7">
        <v>11.3</v>
      </c>
      <c r="E2165" s="8">
        <v>52717</v>
      </c>
    </row>
    <row r="2166" spans="1:5">
      <c r="A2166" s="6" t="s">
        <v>3889</v>
      </c>
      <c r="B2166" s="6" t="s">
        <v>245</v>
      </c>
      <c r="C2166" s="6" t="s">
        <v>3768</v>
      </c>
      <c r="D2166" s="7">
        <v>12</v>
      </c>
      <c r="E2166" s="8">
        <v>49031</v>
      </c>
    </row>
    <row r="2167" spans="1:5">
      <c r="A2167" s="6" t="s">
        <v>3890</v>
      </c>
      <c r="B2167" s="6" t="s">
        <v>245</v>
      </c>
      <c r="C2167" s="6" t="s">
        <v>3891</v>
      </c>
      <c r="D2167" s="7">
        <v>11.7</v>
      </c>
      <c r="E2167" s="8">
        <v>57390</v>
      </c>
    </row>
    <row r="2168" spans="1:5">
      <c r="A2168" s="6" t="s">
        <v>3892</v>
      </c>
      <c r="B2168" s="6" t="s">
        <v>245</v>
      </c>
      <c r="C2168" s="6" t="s">
        <v>3893</v>
      </c>
      <c r="D2168" s="7">
        <v>8.8000000000000007</v>
      </c>
      <c r="E2168" s="8">
        <v>51109</v>
      </c>
    </row>
    <row r="2169" spans="1:5">
      <c r="A2169" s="6" t="s">
        <v>3894</v>
      </c>
      <c r="B2169" s="6" t="s">
        <v>252</v>
      </c>
      <c r="C2169" s="6" t="s">
        <v>254</v>
      </c>
      <c r="D2169" s="7">
        <v>16</v>
      </c>
      <c r="E2169" s="8">
        <v>48595</v>
      </c>
    </row>
    <row r="2170" spans="1:5">
      <c r="A2170" s="6" t="s">
        <v>3895</v>
      </c>
      <c r="B2170" s="6" t="s">
        <v>252</v>
      </c>
      <c r="C2170" s="6" t="s">
        <v>1756</v>
      </c>
      <c r="D2170" s="7">
        <v>28.4</v>
      </c>
      <c r="E2170" s="8">
        <v>31572</v>
      </c>
    </row>
    <row r="2171" spans="1:5">
      <c r="A2171" s="6" t="s">
        <v>3896</v>
      </c>
      <c r="B2171" s="6" t="s">
        <v>252</v>
      </c>
      <c r="C2171" s="6" t="s">
        <v>3897</v>
      </c>
      <c r="D2171" s="7">
        <v>14.6</v>
      </c>
      <c r="E2171" s="8">
        <v>52551</v>
      </c>
    </row>
    <row r="2172" spans="1:5">
      <c r="A2172" s="6" t="s">
        <v>3898</v>
      </c>
      <c r="B2172" s="6" t="s">
        <v>252</v>
      </c>
      <c r="C2172" s="6" t="s">
        <v>3899</v>
      </c>
      <c r="D2172" s="7">
        <v>23</v>
      </c>
      <c r="E2172" s="8">
        <v>34850</v>
      </c>
    </row>
    <row r="2173" spans="1:5">
      <c r="A2173" s="6" t="s">
        <v>3900</v>
      </c>
      <c r="B2173" s="6" t="s">
        <v>252</v>
      </c>
      <c r="C2173" s="6" t="s">
        <v>3901</v>
      </c>
      <c r="D2173" s="7">
        <v>11.1</v>
      </c>
      <c r="E2173" s="8">
        <v>59544</v>
      </c>
    </row>
    <row r="2174" spans="1:5">
      <c r="A2174" s="6" t="s">
        <v>3902</v>
      </c>
      <c r="B2174" s="6" t="s">
        <v>252</v>
      </c>
      <c r="C2174" s="6" t="s">
        <v>3903</v>
      </c>
      <c r="D2174" s="7">
        <v>13.9</v>
      </c>
      <c r="E2174" s="8">
        <v>51394</v>
      </c>
    </row>
    <row r="2175" spans="1:5">
      <c r="A2175" s="6" t="s">
        <v>3904</v>
      </c>
      <c r="B2175" s="6" t="s">
        <v>252</v>
      </c>
      <c r="C2175" s="6" t="s">
        <v>1394</v>
      </c>
      <c r="D2175" s="7">
        <v>16.3</v>
      </c>
      <c r="E2175" s="8">
        <v>43540</v>
      </c>
    </row>
    <row r="2176" spans="1:5">
      <c r="A2176" s="6" t="s">
        <v>3905</v>
      </c>
      <c r="B2176" s="6" t="s">
        <v>252</v>
      </c>
      <c r="C2176" s="6" t="s">
        <v>1126</v>
      </c>
      <c r="D2176" s="7">
        <v>18.100000000000001</v>
      </c>
      <c r="E2176" s="8">
        <v>40875</v>
      </c>
    </row>
    <row r="2177" spans="1:5">
      <c r="A2177" s="6" t="s">
        <v>3906</v>
      </c>
      <c r="B2177" s="6" t="s">
        <v>252</v>
      </c>
      <c r="C2177" s="6" t="s">
        <v>3907</v>
      </c>
      <c r="D2177" s="7">
        <v>21.3</v>
      </c>
      <c r="E2177" s="8">
        <v>43548</v>
      </c>
    </row>
    <row r="2178" spans="1:5">
      <c r="A2178" s="6" t="s">
        <v>3908</v>
      </c>
      <c r="B2178" s="6" t="s">
        <v>252</v>
      </c>
      <c r="C2178" s="6" t="s">
        <v>3909</v>
      </c>
      <c r="D2178" s="7">
        <v>9.8000000000000007</v>
      </c>
      <c r="E2178" s="8">
        <v>63291</v>
      </c>
    </row>
    <row r="2179" spans="1:5">
      <c r="A2179" s="6" t="s">
        <v>3910</v>
      </c>
      <c r="B2179" s="6" t="s">
        <v>252</v>
      </c>
      <c r="C2179" s="6" t="s">
        <v>2111</v>
      </c>
      <c r="D2179" s="7">
        <v>16.3</v>
      </c>
      <c r="E2179" s="8">
        <v>45287</v>
      </c>
    </row>
    <row r="2180" spans="1:5">
      <c r="A2180" s="6" t="s">
        <v>3911</v>
      </c>
      <c r="B2180" s="6" t="s">
        <v>252</v>
      </c>
      <c r="C2180" s="6" t="s">
        <v>375</v>
      </c>
      <c r="D2180" s="7">
        <v>21.5</v>
      </c>
      <c r="E2180" s="8">
        <v>40600</v>
      </c>
    </row>
    <row r="2181" spans="1:5">
      <c r="A2181" s="6" t="s">
        <v>3912</v>
      </c>
      <c r="B2181" s="6" t="s">
        <v>252</v>
      </c>
      <c r="C2181" s="6" t="s">
        <v>379</v>
      </c>
      <c r="D2181" s="7">
        <v>29.9</v>
      </c>
      <c r="E2181" s="8">
        <v>30572</v>
      </c>
    </row>
    <row r="2182" spans="1:5">
      <c r="A2182" s="6" t="s">
        <v>3913</v>
      </c>
      <c r="B2182" s="6" t="s">
        <v>252</v>
      </c>
      <c r="C2182" s="6" t="s">
        <v>3914</v>
      </c>
      <c r="D2182" s="7">
        <v>17</v>
      </c>
      <c r="E2182" s="8">
        <v>44023</v>
      </c>
    </row>
    <row r="2183" spans="1:5">
      <c r="A2183" s="6" t="s">
        <v>3915</v>
      </c>
      <c r="B2183" s="6" t="s">
        <v>252</v>
      </c>
      <c r="C2183" s="6" t="s">
        <v>606</v>
      </c>
      <c r="D2183" s="7">
        <v>11.5</v>
      </c>
      <c r="E2183" s="8">
        <v>59417</v>
      </c>
    </row>
    <row r="2184" spans="1:5">
      <c r="A2184" s="6" t="s">
        <v>3916</v>
      </c>
      <c r="B2184" s="6" t="s">
        <v>252</v>
      </c>
      <c r="C2184" s="6" t="s">
        <v>3917</v>
      </c>
      <c r="D2184" s="7">
        <v>19.399999999999999</v>
      </c>
      <c r="E2184" s="8">
        <v>38954</v>
      </c>
    </row>
    <row r="2185" spans="1:5">
      <c r="A2185" s="6" t="s">
        <v>3918</v>
      </c>
      <c r="B2185" s="6" t="s">
        <v>252</v>
      </c>
      <c r="C2185" s="6" t="s">
        <v>1927</v>
      </c>
      <c r="D2185" s="7">
        <v>15.1</v>
      </c>
      <c r="E2185" s="8">
        <v>46821</v>
      </c>
    </row>
    <row r="2186" spans="1:5">
      <c r="A2186" s="6" t="s">
        <v>3919</v>
      </c>
      <c r="B2186" s="6" t="s">
        <v>252</v>
      </c>
      <c r="C2186" s="6" t="s">
        <v>3920</v>
      </c>
      <c r="D2186" s="7">
        <v>16.8</v>
      </c>
      <c r="E2186" s="8">
        <v>42901</v>
      </c>
    </row>
    <row r="2187" spans="1:5">
      <c r="A2187" s="6" t="s">
        <v>3921</v>
      </c>
      <c r="B2187" s="6" t="s">
        <v>252</v>
      </c>
      <c r="C2187" s="6" t="s">
        <v>3922</v>
      </c>
      <c r="D2187" s="7">
        <v>18.2</v>
      </c>
      <c r="E2187" s="8">
        <v>41119</v>
      </c>
    </row>
    <row r="2188" spans="1:5">
      <c r="A2188" s="6" t="s">
        <v>3923</v>
      </c>
      <c r="B2188" s="6" t="s">
        <v>252</v>
      </c>
      <c r="C2188" s="6" t="s">
        <v>3924</v>
      </c>
      <c r="D2188" s="7">
        <v>15.7</v>
      </c>
      <c r="E2188" s="8">
        <v>47395</v>
      </c>
    </row>
    <row r="2189" spans="1:5">
      <c r="A2189" s="6" t="s">
        <v>3925</v>
      </c>
      <c r="B2189" s="6" t="s">
        <v>252</v>
      </c>
      <c r="C2189" s="6" t="s">
        <v>863</v>
      </c>
      <c r="D2189" s="7">
        <v>17.899999999999999</v>
      </c>
      <c r="E2189" s="8">
        <v>47745</v>
      </c>
    </row>
    <row r="2190" spans="1:5">
      <c r="A2190" s="6" t="s">
        <v>3926</v>
      </c>
      <c r="B2190" s="6" t="s">
        <v>252</v>
      </c>
      <c r="C2190" s="6" t="s">
        <v>1643</v>
      </c>
      <c r="D2190" s="7">
        <v>20.5</v>
      </c>
      <c r="E2190" s="8">
        <v>38840</v>
      </c>
    </row>
    <row r="2191" spans="1:5">
      <c r="A2191" s="6" t="s">
        <v>3927</v>
      </c>
      <c r="B2191" s="6" t="s">
        <v>252</v>
      </c>
      <c r="C2191" s="6" t="s">
        <v>3928</v>
      </c>
      <c r="D2191" s="7">
        <v>13.1</v>
      </c>
      <c r="E2191" s="8">
        <v>53004</v>
      </c>
    </row>
    <row r="2192" spans="1:5">
      <c r="A2192" s="6" t="s">
        <v>3929</v>
      </c>
      <c r="B2192" s="6" t="s">
        <v>252</v>
      </c>
      <c r="C2192" s="6" t="s">
        <v>1940</v>
      </c>
      <c r="D2192" s="7">
        <v>11.9</v>
      </c>
      <c r="E2192" s="8">
        <v>57524</v>
      </c>
    </row>
    <row r="2193" spans="1:5">
      <c r="A2193" s="6" t="s">
        <v>3930</v>
      </c>
      <c r="B2193" s="6" t="s">
        <v>252</v>
      </c>
      <c r="C2193" s="6" t="s">
        <v>881</v>
      </c>
      <c r="D2193" s="7">
        <v>14.5</v>
      </c>
      <c r="E2193" s="8">
        <v>49070</v>
      </c>
    </row>
    <row r="2194" spans="1:5">
      <c r="A2194" s="6" t="s">
        <v>3931</v>
      </c>
      <c r="B2194" s="6" t="s">
        <v>252</v>
      </c>
      <c r="C2194" s="6" t="s">
        <v>3932</v>
      </c>
      <c r="D2194" s="7">
        <v>14.2</v>
      </c>
      <c r="E2194" s="8">
        <v>46139</v>
      </c>
    </row>
    <row r="2195" spans="1:5">
      <c r="A2195" s="6" t="s">
        <v>3933</v>
      </c>
      <c r="B2195" s="6" t="s">
        <v>252</v>
      </c>
      <c r="C2195" s="6" t="s">
        <v>1212</v>
      </c>
      <c r="D2195" s="7">
        <v>13.1</v>
      </c>
      <c r="E2195" s="8">
        <v>53208</v>
      </c>
    </row>
    <row r="2196" spans="1:5">
      <c r="A2196" s="6" t="s">
        <v>3934</v>
      </c>
      <c r="B2196" s="6" t="s">
        <v>252</v>
      </c>
      <c r="C2196" s="6" t="s">
        <v>632</v>
      </c>
      <c r="D2196" s="7">
        <v>11.4</v>
      </c>
      <c r="E2196" s="8">
        <v>50729</v>
      </c>
    </row>
    <row r="2197" spans="1:5">
      <c r="A2197" s="6" t="s">
        <v>3935</v>
      </c>
      <c r="B2197" s="6" t="s">
        <v>252</v>
      </c>
      <c r="C2197" s="6" t="s">
        <v>3936</v>
      </c>
      <c r="D2197" s="7">
        <v>23.7</v>
      </c>
      <c r="E2197" s="8">
        <v>36495</v>
      </c>
    </row>
    <row r="2198" spans="1:5">
      <c r="A2198" s="6" t="s">
        <v>3937</v>
      </c>
      <c r="B2198" s="6" t="s">
        <v>252</v>
      </c>
      <c r="C2198" s="6" t="s">
        <v>3938</v>
      </c>
      <c r="D2198" s="7">
        <v>23.6</v>
      </c>
      <c r="E2198" s="8">
        <v>33144</v>
      </c>
    </row>
    <row r="2199" spans="1:5">
      <c r="A2199" s="6" t="s">
        <v>3939</v>
      </c>
      <c r="B2199" s="6" t="s">
        <v>252</v>
      </c>
      <c r="C2199" s="6" t="s">
        <v>1961</v>
      </c>
      <c r="D2199" s="7">
        <v>9.8000000000000007</v>
      </c>
      <c r="E2199" s="8">
        <v>52635</v>
      </c>
    </row>
    <row r="2200" spans="1:5">
      <c r="A2200" s="6" t="s">
        <v>3940</v>
      </c>
      <c r="B2200" s="6" t="s">
        <v>252</v>
      </c>
      <c r="C2200" s="6" t="s">
        <v>1965</v>
      </c>
      <c r="D2200" s="7">
        <v>18.100000000000001</v>
      </c>
      <c r="E2200" s="8">
        <v>36888</v>
      </c>
    </row>
    <row r="2201" spans="1:5">
      <c r="A2201" s="6" t="s">
        <v>3941</v>
      </c>
      <c r="B2201" s="6" t="s">
        <v>252</v>
      </c>
      <c r="C2201" s="6" t="s">
        <v>3942</v>
      </c>
      <c r="D2201" s="7">
        <v>20.100000000000001</v>
      </c>
      <c r="E2201" s="8">
        <v>37676</v>
      </c>
    </row>
    <row r="2202" spans="1:5">
      <c r="A2202" s="6" t="s">
        <v>3943</v>
      </c>
      <c r="B2202" s="6" t="s">
        <v>252</v>
      </c>
      <c r="C2202" s="6" t="s">
        <v>427</v>
      </c>
      <c r="D2202" s="7">
        <v>17.2</v>
      </c>
      <c r="E2202" s="8">
        <v>44723</v>
      </c>
    </row>
    <row r="2203" spans="1:5">
      <c r="A2203" s="6" t="s">
        <v>3944</v>
      </c>
      <c r="B2203" s="6" t="s">
        <v>252</v>
      </c>
      <c r="C2203" s="6" t="s">
        <v>429</v>
      </c>
      <c r="D2203" s="7">
        <v>19.899999999999999</v>
      </c>
      <c r="E2203" s="8">
        <v>36227</v>
      </c>
    </row>
    <row r="2204" spans="1:5">
      <c r="A2204" s="6" t="s">
        <v>3945</v>
      </c>
      <c r="B2204" s="6" t="s">
        <v>252</v>
      </c>
      <c r="C2204" s="6" t="s">
        <v>3605</v>
      </c>
      <c r="D2204" s="7">
        <v>21.4</v>
      </c>
      <c r="E2204" s="8">
        <v>38980</v>
      </c>
    </row>
    <row r="2205" spans="1:5">
      <c r="A2205" s="6" t="s">
        <v>3946</v>
      </c>
      <c r="B2205" s="6" t="s">
        <v>252</v>
      </c>
      <c r="C2205" s="6" t="s">
        <v>3947</v>
      </c>
      <c r="D2205" s="7">
        <v>18.7</v>
      </c>
      <c r="E2205" s="8">
        <v>43373</v>
      </c>
    </row>
    <row r="2206" spans="1:5">
      <c r="A2206" s="6" t="s">
        <v>3948</v>
      </c>
      <c r="B2206" s="6" t="s">
        <v>252</v>
      </c>
      <c r="C2206" s="6" t="s">
        <v>3949</v>
      </c>
      <c r="D2206" s="7">
        <v>10.6</v>
      </c>
      <c r="E2206" s="8">
        <v>59462</v>
      </c>
    </row>
    <row r="2207" spans="1:5">
      <c r="A2207" s="6" t="s">
        <v>3950</v>
      </c>
      <c r="B2207" s="6" t="s">
        <v>252</v>
      </c>
      <c r="C2207" s="6" t="s">
        <v>895</v>
      </c>
      <c r="D2207" s="7">
        <v>21.1</v>
      </c>
      <c r="E2207" s="8">
        <v>37721</v>
      </c>
    </row>
    <row r="2208" spans="1:5">
      <c r="A2208" s="6" t="s">
        <v>3951</v>
      </c>
      <c r="B2208" s="6" t="s">
        <v>252</v>
      </c>
      <c r="C2208" s="6" t="s">
        <v>3952</v>
      </c>
      <c r="D2208" s="7">
        <v>19.399999999999999</v>
      </c>
      <c r="E2208" s="8">
        <v>38313</v>
      </c>
    </row>
    <row r="2209" spans="1:5">
      <c r="A2209" s="6" t="s">
        <v>3953</v>
      </c>
      <c r="B2209" s="6" t="s">
        <v>252</v>
      </c>
      <c r="C2209" s="6" t="s">
        <v>3954</v>
      </c>
      <c r="D2209" s="7">
        <v>19.3</v>
      </c>
      <c r="E2209" s="8">
        <v>38261</v>
      </c>
    </row>
    <row r="2210" spans="1:5">
      <c r="A2210" s="6" t="s">
        <v>3955</v>
      </c>
      <c r="B2210" s="6" t="s">
        <v>252</v>
      </c>
      <c r="C2210" s="6" t="s">
        <v>653</v>
      </c>
      <c r="D2210" s="7">
        <v>14.7</v>
      </c>
      <c r="E2210" s="8">
        <v>46976</v>
      </c>
    </row>
    <row r="2211" spans="1:5">
      <c r="A2211" s="6" t="s">
        <v>3956</v>
      </c>
      <c r="B2211" s="6" t="s">
        <v>252</v>
      </c>
      <c r="C2211" s="6" t="s">
        <v>657</v>
      </c>
      <c r="D2211" s="7">
        <v>13.1</v>
      </c>
      <c r="E2211" s="8">
        <v>57892</v>
      </c>
    </row>
    <row r="2212" spans="1:5">
      <c r="A2212" s="6" t="s">
        <v>3957</v>
      </c>
      <c r="B2212" s="6" t="s">
        <v>252</v>
      </c>
      <c r="C2212" s="6" t="s">
        <v>3958</v>
      </c>
      <c r="D2212" s="7">
        <v>12.4</v>
      </c>
      <c r="E2212" s="8">
        <v>45223</v>
      </c>
    </row>
    <row r="2213" spans="1:5">
      <c r="A2213" s="6" t="s">
        <v>3959</v>
      </c>
      <c r="B2213" s="6" t="s">
        <v>252</v>
      </c>
      <c r="C2213" s="6" t="s">
        <v>3960</v>
      </c>
      <c r="D2213" s="7">
        <v>10.7</v>
      </c>
      <c r="E2213" s="8">
        <v>56700</v>
      </c>
    </row>
    <row r="2214" spans="1:5">
      <c r="A2214" s="6" t="s">
        <v>3961</v>
      </c>
      <c r="B2214" s="6" t="s">
        <v>252</v>
      </c>
      <c r="C2214" s="6" t="s">
        <v>3962</v>
      </c>
      <c r="D2214" s="7">
        <v>25.3</v>
      </c>
      <c r="E2214" s="8">
        <v>31723</v>
      </c>
    </row>
    <row r="2215" spans="1:5">
      <c r="A2215" s="6" t="s">
        <v>3963</v>
      </c>
      <c r="B2215" s="6" t="s">
        <v>252</v>
      </c>
      <c r="C2215" s="6" t="s">
        <v>1261</v>
      </c>
      <c r="D2215" s="7">
        <v>21.3</v>
      </c>
      <c r="E2215" s="8">
        <v>35775</v>
      </c>
    </row>
    <row r="2216" spans="1:5">
      <c r="A2216" s="6" t="s">
        <v>3964</v>
      </c>
      <c r="B2216" s="6" t="s">
        <v>252</v>
      </c>
      <c r="C2216" s="6" t="s">
        <v>3965</v>
      </c>
      <c r="D2216" s="7">
        <v>10.8</v>
      </c>
      <c r="E2216" s="8">
        <v>55020</v>
      </c>
    </row>
    <row r="2217" spans="1:5">
      <c r="A2217" s="6" t="s">
        <v>3966</v>
      </c>
      <c r="B2217" s="6" t="s">
        <v>252</v>
      </c>
      <c r="C2217" s="6" t="s">
        <v>451</v>
      </c>
      <c r="D2217" s="7">
        <v>17.100000000000001</v>
      </c>
      <c r="E2217" s="8">
        <v>41312</v>
      </c>
    </row>
    <row r="2218" spans="1:5">
      <c r="A2218" s="6" t="s">
        <v>3967</v>
      </c>
      <c r="B2218" s="6" t="s">
        <v>252</v>
      </c>
      <c r="C2218" s="6" t="s">
        <v>3968</v>
      </c>
      <c r="D2218" s="7">
        <v>18.5</v>
      </c>
      <c r="E2218" s="8">
        <v>46373</v>
      </c>
    </row>
    <row r="2219" spans="1:5">
      <c r="A2219" s="6" t="s">
        <v>3969</v>
      </c>
      <c r="B2219" s="6" t="s">
        <v>252</v>
      </c>
      <c r="C2219" s="6" t="s">
        <v>1274</v>
      </c>
      <c r="D2219" s="7">
        <v>14.4</v>
      </c>
      <c r="E2219" s="8">
        <v>45560</v>
      </c>
    </row>
    <row r="2220" spans="1:5">
      <c r="A2220" s="6" t="s">
        <v>3970</v>
      </c>
      <c r="B2220" s="6" t="s">
        <v>252</v>
      </c>
      <c r="C2220" s="6" t="s">
        <v>3971</v>
      </c>
      <c r="D2220" s="7">
        <v>21.1</v>
      </c>
      <c r="E2220" s="8">
        <v>40340</v>
      </c>
    </row>
    <row r="2221" spans="1:5">
      <c r="A2221" s="6" t="s">
        <v>3972</v>
      </c>
      <c r="B2221" s="6" t="s">
        <v>252</v>
      </c>
      <c r="C2221" s="6" t="s">
        <v>1696</v>
      </c>
      <c r="D2221" s="7">
        <v>11.8</v>
      </c>
      <c r="E2221" s="8">
        <v>51977</v>
      </c>
    </row>
    <row r="2222" spans="1:5">
      <c r="A2222" s="6" t="s">
        <v>3973</v>
      </c>
      <c r="B2222" s="6" t="s">
        <v>252</v>
      </c>
      <c r="C2222" s="6" t="s">
        <v>3974</v>
      </c>
      <c r="D2222" s="7">
        <v>16.399999999999999</v>
      </c>
      <c r="E2222" s="8">
        <v>43341</v>
      </c>
    </row>
    <row r="2223" spans="1:5">
      <c r="A2223" s="6" t="s">
        <v>3975</v>
      </c>
      <c r="B2223" s="6" t="s">
        <v>252</v>
      </c>
      <c r="C2223" s="6" t="s">
        <v>3976</v>
      </c>
      <c r="D2223" s="7">
        <v>23.9</v>
      </c>
      <c r="E2223" s="8">
        <v>37289</v>
      </c>
    </row>
    <row r="2224" spans="1:5">
      <c r="A2224" s="6" t="s">
        <v>3977</v>
      </c>
      <c r="B2224" s="6" t="s">
        <v>252</v>
      </c>
      <c r="C2224" s="6" t="s">
        <v>3978</v>
      </c>
      <c r="D2224" s="7">
        <v>16.2</v>
      </c>
      <c r="E2224" s="8">
        <v>49750</v>
      </c>
    </row>
    <row r="2225" spans="1:5">
      <c r="A2225" s="6" t="s">
        <v>3979</v>
      </c>
      <c r="B2225" s="6" t="s">
        <v>252</v>
      </c>
      <c r="C2225" s="6" t="s">
        <v>3980</v>
      </c>
      <c r="D2225" s="7">
        <v>22.5</v>
      </c>
      <c r="E2225" s="8">
        <v>39825</v>
      </c>
    </row>
    <row r="2226" spans="1:5">
      <c r="A2226" s="6" t="s">
        <v>3981</v>
      </c>
      <c r="B2226" s="6" t="s">
        <v>252</v>
      </c>
      <c r="C2226" s="6" t="s">
        <v>2010</v>
      </c>
      <c r="D2226" s="7">
        <v>16.3</v>
      </c>
      <c r="E2226" s="8">
        <v>46093</v>
      </c>
    </row>
    <row r="2227" spans="1:5">
      <c r="A2227" s="6" t="s">
        <v>3982</v>
      </c>
      <c r="B2227" s="6" t="s">
        <v>252</v>
      </c>
      <c r="C2227" s="6" t="s">
        <v>2014</v>
      </c>
      <c r="D2227" s="7">
        <v>23</v>
      </c>
      <c r="E2227" s="8">
        <v>36166</v>
      </c>
    </row>
    <row r="2228" spans="1:5">
      <c r="A2228" s="6" t="s">
        <v>3983</v>
      </c>
      <c r="B2228" s="6" t="s">
        <v>252</v>
      </c>
      <c r="C2228" s="6" t="s">
        <v>2016</v>
      </c>
      <c r="D2228" s="7">
        <v>16</v>
      </c>
      <c r="E2228" s="8">
        <v>45184</v>
      </c>
    </row>
    <row r="2229" spans="1:5">
      <c r="A2229" s="6" t="s">
        <v>3984</v>
      </c>
      <c r="B2229" s="6" t="s">
        <v>252</v>
      </c>
      <c r="C2229" s="6" t="s">
        <v>3985</v>
      </c>
      <c r="D2229" s="7">
        <v>22.7</v>
      </c>
      <c r="E2229" s="8">
        <v>41747</v>
      </c>
    </row>
    <row r="2230" spans="1:5">
      <c r="A2230" s="6" t="s">
        <v>3986</v>
      </c>
      <c r="B2230" s="6" t="s">
        <v>252</v>
      </c>
      <c r="C2230" s="6" t="s">
        <v>3987</v>
      </c>
      <c r="D2230" s="7">
        <v>17</v>
      </c>
      <c r="E2230" s="8">
        <v>43257</v>
      </c>
    </row>
    <row r="2231" spans="1:5">
      <c r="A2231" s="6" t="s">
        <v>3988</v>
      </c>
      <c r="B2231" s="6" t="s">
        <v>252</v>
      </c>
      <c r="C2231" s="6" t="s">
        <v>2857</v>
      </c>
      <c r="D2231" s="7">
        <v>15.4</v>
      </c>
      <c r="E2231" s="8">
        <v>44798</v>
      </c>
    </row>
    <row r="2232" spans="1:5">
      <c r="A2232" s="6" t="s">
        <v>3989</v>
      </c>
      <c r="B2232" s="6" t="s">
        <v>252</v>
      </c>
      <c r="C2232" s="6" t="s">
        <v>2019</v>
      </c>
      <c r="D2232" s="7">
        <v>17</v>
      </c>
      <c r="E2232" s="8">
        <v>43587</v>
      </c>
    </row>
    <row r="2233" spans="1:5">
      <c r="A2233" s="6" t="s">
        <v>3990</v>
      </c>
      <c r="B2233" s="6" t="s">
        <v>252</v>
      </c>
      <c r="C2233" s="6" t="s">
        <v>3991</v>
      </c>
      <c r="D2233" s="7">
        <v>21.1</v>
      </c>
      <c r="E2233" s="8">
        <v>34910</v>
      </c>
    </row>
    <row r="2234" spans="1:5">
      <c r="A2234" s="6" t="s">
        <v>3992</v>
      </c>
      <c r="B2234" s="6" t="s">
        <v>252</v>
      </c>
      <c r="C2234" s="6" t="s">
        <v>3993</v>
      </c>
      <c r="D2234" s="7">
        <v>10.8</v>
      </c>
      <c r="E2234" s="8">
        <v>57063</v>
      </c>
    </row>
    <row r="2235" spans="1:5">
      <c r="A2235" s="6" t="s">
        <v>3994</v>
      </c>
      <c r="B2235" s="6" t="s">
        <v>252</v>
      </c>
      <c r="C2235" s="6" t="s">
        <v>3995</v>
      </c>
      <c r="D2235" s="7">
        <v>10</v>
      </c>
      <c r="E2235" s="8">
        <v>63263</v>
      </c>
    </row>
    <row r="2236" spans="1:5">
      <c r="A2236" s="6" t="s">
        <v>3996</v>
      </c>
      <c r="B2236" s="6" t="s">
        <v>252</v>
      </c>
      <c r="C2236" s="6" t="s">
        <v>1084</v>
      </c>
      <c r="D2236" s="7">
        <v>20.7</v>
      </c>
      <c r="E2236" s="8">
        <v>39102</v>
      </c>
    </row>
    <row r="2237" spans="1:5">
      <c r="A2237" s="6" t="s">
        <v>3997</v>
      </c>
      <c r="B2237" s="6" t="s">
        <v>252</v>
      </c>
      <c r="C2237" s="6" t="s">
        <v>3998</v>
      </c>
      <c r="D2237" s="7">
        <v>24.4</v>
      </c>
      <c r="E2237" s="8">
        <v>36718</v>
      </c>
    </row>
    <row r="2238" spans="1:5">
      <c r="A2238" s="6" t="s">
        <v>3999</v>
      </c>
      <c r="B2238" s="6" t="s">
        <v>252</v>
      </c>
      <c r="C2238" s="6" t="s">
        <v>1310</v>
      </c>
      <c r="D2238" s="7">
        <v>15.6</v>
      </c>
      <c r="E2238" s="8">
        <v>47949</v>
      </c>
    </row>
    <row r="2239" spans="1:5">
      <c r="A2239" s="6" t="s">
        <v>4000</v>
      </c>
      <c r="B2239" s="6" t="s">
        <v>252</v>
      </c>
      <c r="C2239" s="6" t="s">
        <v>3041</v>
      </c>
      <c r="D2239" s="7">
        <v>11.4</v>
      </c>
      <c r="E2239" s="8">
        <v>51092</v>
      </c>
    </row>
    <row r="2240" spans="1:5">
      <c r="A2240" s="6" t="s">
        <v>4001</v>
      </c>
      <c r="B2240" s="6" t="s">
        <v>252</v>
      </c>
      <c r="C2240" s="6" t="s">
        <v>4002</v>
      </c>
      <c r="D2240" s="7">
        <v>23.1</v>
      </c>
      <c r="E2240" s="8">
        <v>38247</v>
      </c>
    </row>
    <row r="2241" spans="1:5">
      <c r="A2241" s="6" t="s">
        <v>4003</v>
      </c>
      <c r="B2241" s="6" t="s">
        <v>252</v>
      </c>
      <c r="C2241" s="6" t="s">
        <v>4004</v>
      </c>
      <c r="D2241" s="7">
        <v>15.9</v>
      </c>
      <c r="E2241" s="8">
        <v>51366</v>
      </c>
    </row>
    <row r="2242" spans="1:5">
      <c r="A2242" s="6" t="s">
        <v>4005</v>
      </c>
      <c r="B2242" s="6" t="s">
        <v>252</v>
      </c>
      <c r="C2242" s="6" t="s">
        <v>4006</v>
      </c>
      <c r="D2242" s="7">
        <v>10.199999999999999</v>
      </c>
      <c r="E2242" s="8">
        <v>57948</v>
      </c>
    </row>
    <row r="2243" spans="1:5">
      <c r="A2243" s="6" t="s">
        <v>4007</v>
      </c>
      <c r="B2243" s="6" t="s">
        <v>252</v>
      </c>
      <c r="C2243" s="6" t="s">
        <v>485</v>
      </c>
      <c r="D2243" s="7">
        <v>13.5</v>
      </c>
      <c r="E2243" s="8">
        <v>52056</v>
      </c>
    </row>
    <row r="2244" spans="1:5">
      <c r="A2244" s="6" t="s">
        <v>4008</v>
      </c>
      <c r="B2244" s="6" t="s">
        <v>252</v>
      </c>
      <c r="C2244" s="6" t="s">
        <v>4009</v>
      </c>
      <c r="D2244" s="7">
        <v>15.8</v>
      </c>
      <c r="E2244" s="8">
        <v>49606</v>
      </c>
    </row>
    <row r="2245" spans="1:5">
      <c r="A2245" s="6" t="s">
        <v>4010</v>
      </c>
      <c r="B2245" s="6" t="s">
        <v>252</v>
      </c>
      <c r="C2245" s="6" t="s">
        <v>4011</v>
      </c>
      <c r="D2245" s="7">
        <v>13.8</v>
      </c>
      <c r="E2245" s="8">
        <v>52920</v>
      </c>
    </row>
    <row r="2246" spans="1:5">
      <c r="A2246" s="6" t="s">
        <v>4012</v>
      </c>
      <c r="B2246" s="6" t="s">
        <v>252</v>
      </c>
      <c r="C2246" s="6" t="s">
        <v>4013</v>
      </c>
      <c r="D2246" s="7">
        <v>11.8</v>
      </c>
      <c r="E2246" s="8">
        <v>60290</v>
      </c>
    </row>
    <row r="2247" spans="1:5">
      <c r="A2247" s="6" t="s">
        <v>4014</v>
      </c>
      <c r="B2247" s="6" t="s">
        <v>256</v>
      </c>
      <c r="C2247" s="6" t="s">
        <v>4015</v>
      </c>
      <c r="D2247" s="7">
        <v>15.2</v>
      </c>
      <c r="E2247" s="8">
        <v>54074</v>
      </c>
    </row>
    <row r="2248" spans="1:5">
      <c r="A2248" s="6" t="s">
        <v>4016</v>
      </c>
      <c r="B2248" s="6" t="s">
        <v>256</v>
      </c>
      <c r="C2248" s="6" t="s">
        <v>985</v>
      </c>
      <c r="D2248" s="7">
        <v>15.3</v>
      </c>
      <c r="E2248" s="8">
        <v>40855</v>
      </c>
    </row>
    <row r="2249" spans="1:5">
      <c r="A2249" s="6" t="s">
        <v>4017</v>
      </c>
      <c r="B2249" s="6" t="s">
        <v>256</v>
      </c>
      <c r="C2249" s="6" t="s">
        <v>591</v>
      </c>
      <c r="D2249" s="7">
        <v>18.3</v>
      </c>
      <c r="E2249" s="8">
        <v>54773</v>
      </c>
    </row>
    <row r="2250" spans="1:5">
      <c r="A2250" s="6" t="s">
        <v>4018</v>
      </c>
      <c r="B2250" s="6" t="s">
        <v>256</v>
      </c>
      <c r="C2250" s="6" t="s">
        <v>4019</v>
      </c>
      <c r="D2250" s="7">
        <v>9.4</v>
      </c>
      <c r="E2250" s="8">
        <v>69523</v>
      </c>
    </row>
    <row r="2251" spans="1:5">
      <c r="A2251" s="6" t="s">
        <v>4020</v>
      </c>
      <c r="B2251" s="6" t="s">
        <v>256</v>
      </c>
      <c r="C2251" s="6" t="s">
        <v>4021</v>
      </c>
      <c r="D2251" s="7">
        <v>13.9</v>
      </c>
      <c r="E2251" s="8">
        <v>47340</v>
      </c>
    </row>
    <row r="2252" spans="1:5">
      <c r="A2252" s="6" t="s">
        <v>4022</v>
      </c>
      <c r="B2252" s="6" t="s">
        <v>256</v>
      </c>
      <c r="C2252" s="6" t="s">
        <v>608</v>
      </c>
      <c r="D2252" s="7">
        <v>13.4</v>
      </c>
      <c r="E2252" s="8">
        <v>52060</v>
      </c>
    </row>
    <row r="2253" spans="1:5">
      <c r="A2253" s="6" t="s">
        <v>4023</v>
      </c>
      <c r="B2253" s="6" t="s">
        <v>256</v>
      </c>
      <c r="C2253" s="6" t="s">
        <v>3319</v>
      </c>
      <c r="D2253" s="7">
        <v>18.7</v>
      </c>
      <c r="E2253" s="8">
        <v>38934</v>
      </c>
    </row>
    <row r="2254" spans="1:5">
      <c r="A2254" s="6" t="s">
        <v>4024</v>
      </c>
      <c r="B2254" s="6" t="s">
        <v>256</v>
      </c>
      <c r="C2254" s="6" t="s">
        <v>4025</v>
      </c>
      <c r="D2254" s="7">
        <v>15.9</v>
      </c>
      <c r="E2254" s="8">
        <v>45046</v>
      </c>
    </row>
    <row r="2255" spans="1:5">
      <c r="A2255" s="6" t="s">
        <v>4026</v>
      </c>
      <c r="B2255" s="6" t="s">
        <v>256</v>
      </c>
      <c r="C2255" s="6" t="s">
        <v>3376</v>
      </c>
      <c r="D2255" s="7">
        <v>17.2</v>
      </c>
      <c r="E2255" s="8">
        <v>38126</v>
      </c>
    </row>
    <row r="2256" spans="1:5">
      <c r="A2256" s="6" t="s">
        <v>4027</v>
      </c>
      <c r="B2256" s="6" t="s">
        <v>256</v>
      </c>
      <c r="C2256" s="6" t="s">
        <v>4028</v>
      </c>
      <c r="D2256" s="7">
        <v>13.4</v>
      </c>
      <c r="E2256" s="8">
        <v>56911</v>
      </c>
    </row>
    <row r="2257" spans="1:5">
      <c r="A2257" s="6" t="s">
        <v>4029</v>
      </c>
      <c r="B2257" s="6" t="s">
        <v>256</v>
      </c>
      <c r="C2257" s="6" t="s">
        <v>871</v>
      </c>
      <c r="D2257" s="7">
        <v>19.5</v>
      </c>
      <c r="E2257" s="8">
        <v>41696</v>
      </c>
    </row>
    <row r="2258" spans="1:5">
      <c r="A2258" s="6" t="s">
        <v>4030</v>
      </c>
      <c r="B2258" s="6" t="s">
        <v>256</v>
      </c>
      <c r="C2258" s="6" t="s">
        <v>4031</v>
      </c>
      <c r="D2258" s="7">
        <v>12.9</v>
      </c>
      <c r="E2258" s="8">
        <v>50694</v>
      </c>
    </row>
    <row r="2259" spans="1:5">
      <c r="A2259" s="6" t="s">
        <v>4032</v>
      </c>
      <c r="B2259" s="6" t="s">
        <v>256</v>
      </c>
      <c r="C2259" s="6" t="s">
        <v>632</v>
      </c>
      <c r="D2259" s="7">
        <v>16.399999999999999</v>
      </c>
      <c r="E2259" s="8">
        <v>43105</v>
      </c>
    </row>
    <row r="2260" spans="1:5">
      <c r="A2260" s="6" t="s">
        <v>4033</v>
      </c>
      <c r="B2260" s="6" t="s">
        <v>256</v>
      </c>
      <c r="C2260" s="6" t="s">
        <v>4034</v>
      </c>
      <c r="D2260" s="7">
        <v>16.3</v>
      </c>
      <c r="E2260" s="8">
        <v>40468</v>
      </c>
    </row>
    <row r="2261" spans="1:5">
      <c r="A2261" s="6" t="s">
        <v>4035</v>
      </c>
      <c r="B2261" s="6" t="s">
        <v>256</v>
      </c>
      <c r="C2261" s="6" t="s">
        <v>4036</v>
      </c>
      <c r="D2261" s="7">
        <v>11.5</v>
      </c>
      <c r="E2261" s="8">
        <v>53726</v>
      </c>
    </row>
    <row r="2262" spans="1:5">
      <c r="A2262" s="6" t="s">
        <v>4037</v>
      </c>
      <c r="B2262" s="6" t="s">
        <v>256</v>
      </c>
      <c r="C2262" s="6" t="s">
        <v>427</v>
      </c>
      <c r="D2262" s="7">
        <v>19.3</v>
      </c>
      <c r="E2262" s="8">
        <v>44855</v>
      </c>
    </row>
    <row r="2263" spans="1:5">
      <c r="A2263" s="6" t="s">
        <v>4038</v>
      </c>
      <c r="B2263" s="6" t="s">
        <v>256</v>
      </c>
      <c r="C2263" s="6" t="s">
        <v>429</v>
      </c>
      <c r="D2263" s="7">
        <v>21.9</v>
      </c>
      <c r="E2263" s="8">
        <v>42325</v>
      </c>
    </row>
    <row r="2264" spans="1:5">
      <c r="A2264" s="6" t="s">
        <v>4039</v>
      </c>
      <c r="B2264" s="6" t="s">
        <v>256</v>
      </c>
      <c r="C2264" s="6" t="s">
        <v>4040</v>
      </c>
      <c r="D2264" s="7">
        <v>21.9</v>
      </c>
      <c r="E2264" s="8">
        <v>40569</v>
      </c>
    </row>
    <row r="2265" spans="1:5">
      <c r="A2265" s="6" t="s">
        <v>4041</v>
      </c>
      <c r="B2265" s="6" t="s">
        <v>256</v>
      </c>
      <c r="C2265" s="6" t="s">
        <v>4042</v>
      </c>
      <c r="D2265" s="7">
        <v>19.899999999999999</v>
      </c>
      <c r="E2265" s="8">
        <v>42384</v>
      </c>
    </row>
    <row r="2266" spans="1:5">
      <c r="A2266" s="6" t="s">
        <v>4043</v>
      </c>
      <c r="B2266" s="6" t="s">
        <v>256</v>
      </c>
      <c r="C2266" s="6" t="s">
        <v>751</v>
      </c>
      <c r="D2266" s="7">
        <v>18.600000000000001</v>
      </c>
      <c r="E2266" s="8">
        <v>39878</v>
      </c>
    </row>
    <row r="2267" spans="1:5">
      <c r="A2267" s="6" t="s">
        <v>4044</v>
      </c>
      <c r="B2267" s="6" t="s">
        <v>256</v>
      </c>
      <c r="C2267" s="6" t="s">
        <v>1981</v>
      </c>
      <c r="D2267" s="7">
        <v>19</v>
      </c>
      <c r="E2267" s="8">
        <v>47254</v>
      </c>
    </row>
    <row r="2268" spans="1:5">
      <c r="A2268" s="6" t="s">
        <v>4045</v>
      </c>
      <c r="B2268" s="6" t="s">
        <v>256</v>
      </c>
      <c r="C2268" s="6" t="s">
        <v>653</v>
      </c>
      <c r="D2268" s="7">
        <v>17</v>
      </c>
      <c r="E2268" s="8">
        <v>41118</v>
      </c>
    </row>
    <row r="2269" spans="1:5">
      <c r="A2269" s="6" t="s">
        <v>4046</v>
      </c>
      <c r="B2269" s="6" t="s">
        <v>256</v>
      </c>
      <c r="C2269" s="6" t="s">
        <v>1833</v>
      </c>
      <c r="D2269" s="7">
        <v>15.8</v>
      </c>
      <c r="E2269" s="8">
        <v>47757</v>
      </c>
    </row>
    <row r="2270" spans="1:5">
      <c r="A2270" s="6" t="s">
        <v>4047</v>
      </c>
      <c r="B2270" s="6" t="s">
        <v>256</v>
      </c>
      <c r="C2270" s="6" t="s">
        <v>4048</v>
      </c>
      <c r="D2270" s="7">
        <v>24.9</v>
      </c>
      <c r="E2270" s="8">
        <v>37604</v>
      </c>
    </row>
    <row r="2271" spans="1:5">
      <c r="A2271" s="6" t="s">
        <v>4049</v>
      </c>
      <c r="B2271" s="6" t="s">
        <v>256</v>
      </c>
      <c r="C2271" s="6" t="s">
        <v>449</v>
      </c>
      <c r="D2271" s="7">
        <v>16.8</v>
      </c>
      <c r="E2271" s="8">
        <v>51623</v>
      </c>
    </row>
    <row r="2272" spans="1:5">
      <c r="A2272" s="6" t="s">
        <v>4050</v>
      </c>
      <c r="B2272" s="6" t="s">
        <v>256</v>
      </c>
      <c r="C2272" s="6" t="s">
        <v>3851</v>
      </c>
      <c r="D2272" s="7">
        <v>15</v>
      </c>
      <c r="E2272" s="8">
        <v>53774</v>
      </c>
    </row>
    <row r="2273" spans="1:5">
      <c r="A2273" s="6" t="s">
        <v>4051</v>
      </c>
      <c r="B2273" s="6" t="s">
        <v>256</v>
      </c>
      <c r="C2273" s="6" t="s">
        <v>4052</v>
      </c>
      <c r="D2273" s="7">
        <v>15.7</v>
      </c>
      <c r="E2273" s="8">
        <v>58764</v>
      </c>
    </row>
    <row r="2274" spans="1:5">
      <c r="A2274" s="6" t="s">
        <v>4053</v>
      </c>
      <c r="B2274" s="6" t="s">
        <v>256</v>
      </c>
      <c r="C2274" s="6" t="s">
        <v>681</v>
      </c>
      <c r="D2274" s="7">
        <v>13.7</v>
      </c>
      <c r="E2274" s="8">
        <v>55342</v>
      </c>
    </row>
    <row r="2275" spans="1:5">
      <c r="A2275" s="6" t="s">
        <v>4054</v>
      </c>
      <c r="B2275" s="6" t="s">
        <v>256</v>
      </c>
      <c r="C2275" s="6" t="s">
        <v>2046</v>
      </c>
      <c r="D2275" s="7">
        <v>16.3</v>
      </c>
      <c r="E2275" s="8">
        <v>51448</v>
      </c>
    </row>
    <row r="2276" spans="1:5">
      <c r="A2276" s="6" t="s">
        <v>4055</v>
      </c>
      <c r="B2276" s="6" t="s">
        <v>256</v>
      </c>
      <c r="C2276" s="6" t="s">
        <v>4056</v>
      </c>
      <c r="D2276" s="7">
        <v>15.5</v>
      </c>
      <c r="E2276" s="8">
        <v>44972</v>
      </c>
    </row>
    <row r="2277" spans="1:5">
      <c r="A2277" s="6" t="s">
        <v>4057</v>
      </c>
      <c r="B2277" s="6" t="s">
        <v>256</v>
      </c>
      <c r="C2277" s="6" t="s">
        <v>4058</v>
      </c>
      <c r="D2277" s="7">
        <v>19.2</v>
      </c>
      <c r="E2277" s="8">
        <v>49016</v>
      </c>
    </row>
    <row r="2278" spans="1:5">
      <c r="A2278" s="6" t="s">
        <v>4059</v>
      </c>
      <c r="B2278" s="6" t="s">
        <v>256</v>
      </c>
      <c r="C2278" s="6" t="s">
        <v>706</v>
      </c>
      <c r="D2278" s="7">
        <v>16.5</v>
      </c>
      <c r="E2278" s="8">
        <v>46378</v>
      </c>
    </row>
    <row r="2279" spans="1:5">
      <c r="A2279" s="6" t="s">
        <v>4060</v>
      </c>
      <c r="B2279" s="6" t="s">
        <v>256</v>
      </c>
      <c r="C2279" s="6" t="s">
        <v>4061</v>
      </c>
      <c r="D2279" s="7">
        <v>16.100000000000001</v>
      </c>
      <c r="E2279" s="8">
        <v>44045</v>
      </c>
    </row>
    <row r="2280" spans="1:5">
      <c r="A2280" s="6" t="s">
        <v>4062</v>
      </c>
      <c r="B2280" s="6" t="s">
        <v>256</v>
      </c>
      <c r="C2280" s="6" t="s">
        <v>4063</v>
      </c>
      <c r="D2280" s="7">
        <v>16</v>
      </c>
      <c r="E2280" s="8">
        <v>45110</v>
      </c>
    </row>
    <row r="2281" spans="1:5">
      <c r="A2281" s="6" t="s">
        <v>4064</v>
      </c>
      <c r="B2281" s="6" t="s">
        <v>256</v>
      </c>
      <c r="C2281" s="6" t="s">
        <v>485</v>
      </c>
      <c r="D2281" s="7">
        <v>10.5</v>
      </c>
      <c r="E2281" s="8">
        <v>70417</v>
      </c>
    </row>
    <row r="2282" spans="1:5">
      <c r="A2282" s="6" t="s">
        <v>4065</v>
      </c>
      <c r="B2282" s="6" t="s">
        <v>256</v>
      </c>
      <c r="C2282" s="6" t="s">
        <v>1356</v>
      </c>
      <c r="D2282" s="7">
        <v>21.4</v>
      </c>
      <c r="E2282" s="8">
        <v>34157</v>
      </c>
    </row>
    <row r="2283" spans="1:5">
      <c r="A2283" s="6" t="s">
        <v>4066</v>
      </c>
      <c r="B2283" s="6" t="s">
        <v>256</v>
      </c>
      <c r="C2283" s="6" t="s">
        <v>4067</v>
      </c>
      <c r="D2283" s="7">
        <v>13.3</v>
      </c>
      <c r="E2283" s="8">
        <v>52806</v>
      </c>
    </row>
    <row r="2284" spans="1:5">
      <c r="A2284" s="6" t="s">
        <v>4068</v>
      </c>
      <c r="B2284" s="6" t="s">
        <v>261</v>
      </c>
      <c r="C2284" s="6" t="s">
        <v>4069</v>
      </c>
      <c r="D2284" s="7">
        <v>13.1</v>
      </c>
      <c r="E2284" s="8">
        <v>55683</v>
      </c>
    </row>
    <row r="2285" spans="1:5">
      <c r="A2285" s="6" t="s">
        <v>4070</v>
      </c>
      <c r="B2285" s="6" t="s">
        <v>261</v>
      </c>
      <c r="C2285" s="6" t="s">
        <v>835</v>
      </c>
      <c r="D2285" s="7">
        <v>8.5</v>
      </c>
      <c r="E2285" s="8">
        <v>60558</v>
      </c>
    </row>
    <row r="2286" spans="1:5">
      <c r="A2286" s="6" t="s">
        <v>4071</v>
      </c>
      <c r="B2286" s="6" t="s">
        <v>261</v>
      </c>
      <c r="C2286" s="6" t="s">
        <v>4072</v>
      </c>
      <c r="D2286" s="7">
        <v>12.2</v>
      </c>
      <c r="E2286" s="8">
        <v>54412</v>
      </c>
    </row>
    <row r="2287" spans="1:5">
      <c r="A2287" s="6" t="s">
        <v>4073</v>
      </c>
      <c r="B2287" s="6" t="s">
        <v>261</v>
      </c>
      <c r="C2287" s="6" t="s">
        <v>4074</v>
      </c>
      <c r="D2287" s="7">
        <v>12.6</v>
      </c>
      <c r="E2287" s="8">
        <v>44893</v>
      </c>
    </row>
    <row r="2288" spans="1:5">
      <c r="A2288" s="6" t="s">
        <v>4075</v>
      </c>
      <c r="B2288" s="6" t="s">
        <v>261</v>
      </c>
      <c r="C2288" s="6" t="s">
        <v>3901</v>
      </c>
      <c r="D2288" s="7">
        <v>13.1</v>
      </c>
      <c r="E2288" s="8">
        <v>50131</v>
      </c>
    </row>
    <row r="2289" spans="1:5">
      <c r="A2289" s="6" t="s">
        <v>4076</v>
      </c>
      <c r="B2289" s="6" t="s">
        <v>261</v>
      </c>
      <c r="C2289" s="6" t="s">
        <v>4077</v>
      </c>
      <c r="D2289" s="7">
        <v>13.9</v>
      </c>
      <c r="E2289" s="8">
        <v>45988</v>
      </c>
    </row>
    <row r="2290" spans="1:5">
      <c r="A2290" s="6" t="s">
        <v>4078</v>
      </c>
      <c r="B2290" s="6" t="s">
        <v>261</v>
      </c>
      <c r="C2290" s="6" t="s">
        <v>4079</v>
      </c>
      <c r="D2290" s="7">
        <v>12.6</v>
      </c>
      <c r="E2290" s="8">
        <v>56167</v>
      </c>
    </row>
    <row r="2291" spans="1:5">
      <c r="A2291" s="6" t="s">
        <v>4080</v>
      </c>
      <c r="B2291" s="6" t="s">
        <v>261</v>
      </c>
      <c r="C2291" s="6" t="s">
        <v>4081</v>
      </c>
      <c r="D2291" s="7">
        <v>15.3</v>
      </c>
      <c r="E2291" s="8">
        <v>44880</v>
      </c>
    </row>
    <row r="2292" spans="1:5">
      <c r="A2292" s="6" t="s">
        <v>4082</v>
      </c>
      <c r="B2292" s="6" t="s">
        <v>261</v>
      </c>
      <c r="C2292" s="6" t="s">
        <v>989</v>
      </c>
      <c r="D2292" s="7">
        <v>13</v>
      </c>
      <c r="E2292" s="8">
        <v>49367</v>
      </c>
    </row>
    <row r="2293" spans="1:5">
      <c r="A2293" s="6" t="s">
        <v>4083</v>
      </c>
      <c r="B2293" s="6" t="s">
        <v>261</v>
      </c>
      <c r="C2293" s="6" t="s">
        <v>4084</v>
      </c>
      <c r="D2293" s="7">
        <v>6.3</v>
      </c>
      <c r="E2293" s="8">
        <v>80512</v>
      </c>
    </row>
    <row r="2294" spans="1:5">
      <c r="A2294" s="6" t="s">
        <v>4085</v>
      </c>
      <c r="B2294" s="6" t="s">
        <v>261</v>
      </c>
      <c r="C2294" s="6" t="s">
        <v>369</v>
      </c>
      <c r="D2294" s="7">
        <v>9.5</v>
      </c>
      <c r="E2294" s="8">
        <v>67892</v>
      </c>
    </row>
    <row r="2295" spans="1:5">
      <c r="A2295" s="6" t="s">
        <v>4086</v>
      </c>
      <c r="B2295" s="6" t="s">
        <v>261</v>
      </c>
      <c r="C2295" s="6" t="s">
        <v>4087</v>
      </c>
      <c r="D2295" s="7">
        <v>14.9</v>
      </c>
      <c r="E2295" s="8">
        <v>43786</v>
      </c>
    </row>
    <row r="2296" spans="1:5">
      <c r="A2296" s="6" t="s">
        <v>4088</v>
      </c>
      <c r="B2296" s="6" t="s">
        <v>261</v>
      </c>
      <c r="C2296" s="6" t="s">
        <v>4089</v>
      </c>
      <c r="D2296" s="7">
        <v>13.3</v>
      </c>
      <c r="E2296" s="8">
        <v>42452</v>
      </c>
    </row>
    <row r="2297" spans="1:5">
      <c r="A2297" s="6" t="s">
        <v>4090</v>
      </c>
      <c r="B2297" s="6" t="s">
        <v>261</v>
      </c>
      <c r="C2297" s="6" t="s">
        <v>3062</v>
      </c>
      <c r="D2297" s="7">
        <v>11.5</v>
      </c>
      <c r="E2297" s="8">
        <v>52121</v>
      </c>
    </row>
    <row r="2298" spans="1:5">
      <c r="A2298" s="6" t="s">
        <v>4091</v>
      </c>
      <c r="B2298" s="6" t="s">
        <v>261</v>
      </c>
      <c r="C2298" s="6" t="s">
        <v>4092</v>
      </c>
      <c r="D2298" s="7">
        <v>16.100000000000001</v>
      </c>
      <c r="E2298" s="8">
        <v>55084</v>
      </c>
    </row>
    <row r="2299" spans="1:5">
      <c r="A2299" s="6" t="s">
        <v>4093</v>
      </c>
      <c r="B2299" s="6" t="s">
        <v>261</v>
      </c>
      <c r="C2299" s="6" t="s">
        <v>4094</v>
      </c>
      <c r="D2299" s="7">
        <v>6</v>
      </c>
      <c r="E2299" s="8">
        <v>90555</v>
      </c>
    </row>
    <row r="2300" spans="1:5">
      <c r="A2300" s="6" t="s">
        <v>4095</v>
      </c>
      <c r="B2300" s="6" t="s">
        <v>261</v>
      </c>
      <c r="C2300" s="6" t="s">
        <v>4096</v>
      </c>
      <c r="D2300" s="7">
        <v>17.399999999999999</v>
      </c>
      <c r="E2300" s="8">
        <v>39988</v>
      </c>
    </row>
    <row r="2301" spans="1:5">
      <c r="A2301" s="6" t="s">
        <v>4097</v>
      </c>
      <c r="B2301" s="6" t="s">
        <v>261</v>
      </c>
      <c r="C2301" s="6" t="s">
        <v>4098</v>
      </c>
      <c r="D2301" s="7">
        <v>16.600000000000001</v>
      </c>
      <c r="E2301" s="8">
        <v>44336</v>
      </c>
    </row>
    <row r="2302" spans="1:5">
      <c r="A2302" s="6" t="s">
        <v>4099</v>
      </c>
      <c r="B2302" s="6" t="s">
        <v>261</v>
      </c>
      <c r="C2302" s="6" t="s">
        <v>1482</v>
      </c>
      <c r="D2302" s="7">
        <v>16</v>
      </c>
      <c r="E2302" s="8">
        <v>45897</v>
      </c>
    </row>
    <row r="2303" spans="1:5">
      <c r="A2303" s="6" t="s">
        <v>4100</v>
      </c>
      <c r="B2303" s="6" t="s">
        <v>261</v>
      </c>
      <c r="C2303" s="6" t="s">
        <v>608</v>
      </c>
      <c r="D2303" s="7">
        <v>15</v>
      </c>
      <c r="E2303" s="8">
        <v>44763</v>
      </c>
    </row>
    <row r="2304" spans="1:5">
      <c r="A2304" s="6" t="s">
        <v>4101</v>
      </c>
      <c r="B2304" s="6" t="s">
        <v>261</v>
      </c>
      <c r="C2304" s="6" t="s">
        <v>614</v>
      </c>
      <c r="D2304" s="7">
        <v>15.3</v>
      </c>
      <c r="E2304" s="8">
        <v>45989</v>
      </c>
    </row>
    <row r="2305" spans="1:5">
      <c r="A2305" s="6" t="s">
        <v>4102</v>
      </c>
      <c r="B2305" s="6" t="s">
        <v>261</v>
      </c>
      <c r="C2305" s="6" t="s">
        <v>1488</v>
      </c>
      <c r="D2305" s="7">
        <v>7.3</v>
      </c>
      <c r="E2305" s="8">
        <v>63926</v>
      </c>
    </row>
    <row r="2306" spans="1:5">
      <c r="A2306" s="6" t="s">
        <v>4103</v>
      </c>
      <c r="B2306" s="6" t="s">
        <v>261</v>
      </c>
      <c r="C2306" s="6" t="s">
        <v>4104</v>
      </c>
      <c r="D2306" s="7">
        <v>13.6</v>
      </c>
      <c r="E2306" s="8">
        <v>54198</v>
      </c>
    </row>
    <row r="2307" spans="1:5">
      <c r="A2307" s="6" t="s">
        <v>4105</v>
      </c>
      <c r="B2307" s="6" t="s">
        <v>261</v>
      </c>
      <c r="C2307" s="6" t="s">
        <v>1643</v>
      </c>
      <c r="D2307" s="7">
        <v>10.4</v>
      </c>
      <c r="E2307" s="8">
        <v>67184</v>
      </c>
    </row>
    <row r="2308" spans="1:5">
      <c r="A2308" s="6" t="s">
        <v>4106</v>
      </c>
      <c r="B2308" s="6" t="s">
        <v>261</v>
      </c>
      <c r="C2308" s="6" t="s">
        <v>1938</v>
      </c>
      <c r="D2308" s="7">
        <v>9.3000000000000007</v>
      </c>
      <c r="E2308" s="8">
        <v>47826</v>
      </c>
    </row>
    <row r="2309" spans="1:5">
      <c r="A2309" s="6" t="s">
        <v>4107</v>
      </c>
      <c r="B2309" s="6" t="s">
        <v>261</v>
      </c>
      <c r="C2309" s="6" t="s">
        <v>3448</v>
      </c>
      <c r="D2309" s="7">
        <v>17.100000000000001</v>
      </c>
      <c r="E2309" s="8">
        <v>47118</v>
      </c>
    </row>
    <row r="2310" spans="1:5">
      <c r="A2310" s="6" t="s">
        <v>4108</v>
      </c>
      <c r="B2310" s="6" t="s">
        <v>261</v>
      </c>
      <c r="C2310" s="6" t="s">
        <v>413</v>
      </c>
      <c r="D2310" s="7">
        <v>20.100000000000001</v>
      </c>
      <c r="E2310" s="8">
        <v>40293</v>
      </c>
    </row>
    <row r="2311" spans="1:5">
      <c r="A2311" s="6" t="s">
        <v>4109</v>
      </c>
      <c r="B2311" s="6" t="s">
        <v>261</v>
      </c>
      <c r="C2311" s="6" t="s">
        <v>4110</v>
      </c>
      <c r="D2311" s="7">
        <v>24.3</v>
      </c>
      <c r="E2311" s="8">
        <v>37388</v>
      </c>
    </row>
    <row r="2312" spans="1:5">
      <c r="A2312" s="6" t="s">
        <v>4111</v>
      </c>
      <c r="B2312" s="6" t="s">
        <v>261</v>
      </c>
      <c r="C2312" s="6" t="s">
        <v>415</v>
      </c>
      <c r="D2312" s="7">
        <v>9.4</v>
      </c>
      <c r="E2312" s="8">
        <v>56975</v>
      </c>
    </row>
    <row r="2313" spans="1:5">
      <c r="A2313" s="6" t="s">
        <v>4112</v>
      </c>
      <c r="B2313" s="6" t="s">
        <v>261</v>
      </c>
      <c r="C2313" s="6" t="s">
        <v>628</v>
      </c>
      <c r="D2313" s="7">
        <v>11.6</v>
      </c>
      <c r="E2313" s="8">
        <v>49378</v>
      </c>
    </row>
    <row r="2314" spans="1:5">
      <c r="A2314" s="6" t="s">
        <v>4113</v>
      </c>
      <c r="B2314" s="6" t="s">
        <v>261</v>
      </c>
      <c r="C2314" s="6" t="s">
        <v>419</v>
      </c>
      <c r="D2314" s="7">
        <v>15.1</v>
      </c>
      <c r="E2314" s="8">
        <v>50714</v>
      </c>
    </row>
    <row r="2315" spans="1:5">
      <c r="A2315" s="6" t="s">
        <v>4114</v>
      </c>
      <c r="B2315" s="6" t="s">
        <v>261</v>
      </c>
      <c r="C2315" s="6" t="s">
        <v>4115</v>
      </c>
      <c r="D2315" s="7">
        <v>14.3</v>
      </c>
      <c r="E2315" s="8">
        <v>44875</v>
      </c>
    </row>
    <row r="2316" spans="1:5">
      <c r="A2316" s="6" t="s">
        <v>4116</v>
      </c>
      <c r="B2316" s="6" t="s">
        <v>261</v>
      </c>
      <c r="C2316" s="6" t="s">
        <v>4117</v>
      </c>
      <c r="D2316" s="7">
        <v>18.2</v>
      </c>
      <c r="E2316" s="8">
        <v>45448</v>
      </c>
    </row>
    <row r="2317" spans="1:5">
      <c r="A2317" s="6" t="s">
        <v>4118</v>
      </c>
      <c r="B2317" s="6" t="s">
        <v>261</v>
      </c>
      <c r="C2317" s="6" t="s">
        <v>429</v>
      </c>
      <c r="D2317" s="7">
        <v>14.6</v>
      </c>
      <c r="E2317" s="8">
        <v>45499</v>
      </c>
    </row>
    <row r="2318" spans="1:5">
      <c r="A2318" s="6" t="s">
        <v>4119</v>
      </c>
      <c r="B2318" s="6" t="s">
        <v>261</v>
      </c>
      <c r="C2318" s="6" t="s">
        <v>4120</v>
      </c>
      <c r="D2318" s="7">
        <v>12.8</v>
      </c>
      <c r="E2318" s="8">
        <v>50008</v>
      </c>
    </row>
    <row r="2319" spans="1:5">
      <c r="A2319" s="6" t="s">
        <v>4121</v>
      </c>
      <c r="B2319" s="6" t="s">
        <v>261</v>
      </c>
      <c r="C2319" s="6" t="s">
        <v>4122</v>
      </c>
      <c r="D2319" s="7">
        <v>15.3</v>
      </c>
      <c r="E2319" s="8">
        <v>48000</v>
      </c>
    </row>
    <row r="2320" spans="1:5">
      <c r="A2320" s="6" t="s">
        <v>4123</v>
      </c>
      <c r="B2320" s="6" t="s">
        <v>261</v>
      </c>
      <c r="C2320" s="6" t="s">
        <v>3228</v>
      </c>
      <c r="D2320" s="7">
        <v>10.6</v>
      </c>
      <c r="E2320" s="8">
        <v>59231</v>
      </c>
    </row>
    <row r="2321" spans="1:5">
      <c r="A2321" s="6" t="s">
        <v>4124</v>
      </c>
      <c r="B2321" s="6" t="s">
        <v>261</v>
      </c>
      <c r="C2321" s="6" t="s">
        <v>435</v>
      </c>
      <c r="D2321" s="7">
        <v>17.5</v>
      </c>
      <c r="E2321" s="8">
        <v>43944</v>
      </c>
    </row>
    <row r="2322" spans="1:5">
      <c r="A2322" s="6" t="s">
        <v>4125</v>
      </c>
      <c r="B2322" s="6" t="s">
        <v>261</v>
      </c>
      <c r="C2322" s="6" t="s">
        <v>4126</v>
      </c>
      <c r="D2322" s="7">
        <v>11.6</v>
      </c>
      <c r="E2322" s="8">
        <v>52829</v>
      </c>
    </row>
    <row r="2323" spans="1:5">
      <c r="A2323" s="6" t="s">
        <v>4127</v>
      </c>
      <c r="B2323" s="6" t="s">
        <v>261</v>
      </c>
      <c r="C2323" s="6" t="s">
        <v>4128</v>
      </c>
      <c r="D2323" s="7">
        <v>12.1</v>
      </c>
      <c r="E2323" s="8">
        <v>56352</v>
      </c>
    </row>
    <row r="2324" spans="1:5">
      <c r="A2324" s="6" t="s">
        <v>4129</v>
      </c>
      <c r="B2324" s="6" t="s">
        <v>261</v>
      </c>
      <c r="C2324" s="6" t="s">
        <v>4130</v>
      </c>
      <c r="D2324" s="7">
        <v>15.1</v>
      </c>
      <c r="E2324" s="8">
        <v>49589</v>
      </c>
    </row>
    <row r="2325" spans="1:5">
      <c r="A2325" s="6" t="s">
        <v>4131</v>
      </c>
      <c r="B2325" s="6" t="s">
        <v>261</v>
      </c>
      <c r="C2325" s="6" t="s">
        <v>4132</v>
      </c>
      <c r="D2325" s="7">
        <v>14.8</v>
      </c>
      <c r="E2325" s="8">
        <v>49941</v>
      </c>
    </row>
    <row r="2326" spans="1:5">
      <c r="A2326" s="6" t="s">
        <v>4133</v>
      </c>
      <c r="B2326" s="6" t="s">
        <v>261</v>
      </c>
      <c r="C2326" s="6" t="s">
        <v>4134</v>
      </c>
      <c r="D2326" s="7">
        <v>16.899999999999999</v>
      </c>
      <c r="E2326" s="8">
        <v>46039</v>
      </c>
    </row>
    <row r="2327" spans="1:5">
      <c r="A2327" s="6" t="s">
        <v>4135</v>
      </c>
      <c r="B2327" s="6" t="s">
        <v>261</v>
      </c>
      <c r="C2327" s="6" t="s">
        <v>1562</v>
      </c>
      <c r="D2327" s="7">
        <v>14.2</v>
      </c>
      <c r="E2327" s="8">
        <v>46319</v>
      </c>
    </row>
    <row r="2328" spans="1:5">
      <c r="A2328" s="6" t="s">
        <v>4136</v>
      </c>
      <c r="B2328" s="6" t="s">
        <v>261</v>
      </c>
      <c r="C2328" s="6" t="s">
        <v>4137</v>
      </c>
      <c r="D2328" s="7">
        <v>15.4</v>
      </c>
      <c r="E2328" s="8">
        <v>42296</v>
      </c>
    </row>
    <row r="2329" spans="1:5">
      <c r="A2329" s="6" t="s">
        <v>4138</v>
      </c>
      <c r="B2329" s="6" t="s">
        <v>261</v>
      </c>
      <c r="C2329" s="6" t="s">
        <v>455</v>
      </c>
      <c r="D2329" s="7">
        <v>12.7</v>
      </c>
      <c r="E2329" s="8">
        <v>57152</v>
      </c>
    </row>
    <row r="2330" spans="1:5">
      <c r="A2330" s="6" t="s">
        <v>4139</v>
      </c>
      <c r="B2330" s="6" t="s">
        <v>261</v>
      </c>
      <c r="C2330" s="6" t="s">
        <v>457</v>
      </c>
      <c r="D2330" s="7">
        <v>6.6</v>
      </c>
      <c r="E2330" s="8">
        <v>83258</v>
      </c>
    </row>
    <row r="2331" spans="1:5">
      <c r="A2331" s="6" t="s">
        <v>4140</v>
      </c>
      <c r="B2331" s="6" t="s">
        <v>261</v>
      </c>
      <c r="C2331" s="6" t="s">
        <v>4141</v>
      </c>
      <c r="D2331" s="7">
        <v>9</v>
      </c>
      <c r="E2331" s="8">
        <v>57056</v>
      </c>
    </row>
    <row r="2332" spans="1:5">
      <c r="A2332" s="6" t="s">
        <v>4142</v>
      </c>
      <c r="B2332" s="6" t="s">
        <v>261</v>
      </c>
      <c r="C2332" s="6" t="s">
        <v>3627</v>
      </c>
      <c r="D2332" s="7">
        <v>8.8000000000000007</v>
      </c>
      <c r="E2332" s="8">
        <v>62129</v>
      </c>
    </row>
    <row r="2333" spans="1:5">
      <c r="A2333" s="6" t="s">
        <v>4143</v>
      </c>
      <c r="B2333" s="6" t="s">
        <v>261</v>
      </c>
      <c r="C2333" s="6" t="s">
        <v>4144</v>
      </c>
      <c r="D2333" s="7">
        <v>13.1</v>
      </c>
      <c r="E2333" s="8">
        <v>44221</v>
      </c>
    </row>
    <row r="2334" spans="1:5">
      <c r="A2334" s="6" t="s">
        <v>4145</v>
      </c>
      <c r="B2334" s="6" t="s">
        <v>261</v>
      </c>
      <c r="C2334" s="6" t="s">
        <v>461</v>
      </c>
      <c r="D2334" s="7">
        <v>9.6</v>
      </c>
      <c r="E2334" s="8">
        <v>54818</v>
      </c>
    </row>
    <row r="2335" spans="1:5">
      <c r="A2335" s="6" t="s">
        <v>4146</v>
      </c>
      <c r="B2335" s="6" t="s">
        <v>261</v>
      </c>
      <c r="C2335" s="6" t="s">
        <v>4147</v>
      </c>
      <c r="D2335" s="7">
        <v>25.4</v>
      </c>
      <c r="E2335" s="8">
        <v>41210</v>
      </c>
    </row>
    <row r="2336" spans="1:5">
      <c r="A2336" s="6" t="s">
        <v>4148</v>
      </c>
      <c r="B2336" s="6" t="s">
        <v>261</v>
      </c>
      <c r="C2336" s="6" t="s">
        <v>465</v>
      </c>
      <c r="D2336" s="7">
        <v>10.9</v>
      </c>
      <c r="E2336" s="8">
        <v>60436</v>
      </c>
    </row>
    <row r="2337" spans="1:5">
      <c r="A2337" s="6" t="s">
        <v>4149</v>
      </c>
      <c r="B2337" s="6" t="s">
        <v>261</v>
      </c>
      <c r="C2337" s="6" t="s">
        <v>4150</v>
      </c>
      <c r="D2337" s="7">
        <v>14.3</v>
      </c>
      <c r="E2337" s="8">
        <v>41754</v>
      </c>
    </row>
    <row r="2338" spans="1:5">
      <c r="A2338" s="6" t="s">
        <v>4151</v>
      </c>
      <c r="B2338" s="6" t="s">
        <v>261</v>
      </c>
      <c r="C2338" s="6" t="s">
        <v>4152</v>
      </c>
      <c r="D2338" s="7">
        <v>13</v>
      </c>
      <c r="E2338" s="8">
        <v>45733</v>
      </c>
    </row>
    <row r="2339" spans="1:5">
      <c r="A2339" s="6" t="s">
        <v>4153</v>
      </c>
      <c r="B2339" s="6" t="s">
        <v>261</v>
      </c>
      <c r="C2339" s="6" t="s">
        <v>4154</v>
      </c>
      <c r="D2339" s="7">
        <v>11.7</v>
      </c>
      <c r="E2339" s="8">
        <v>49803</v>
      </c>
    </row>
    <row r="2340" spans="1:5">
      <c r="A2340" s="6" t="s">
        <v>4155</v>
      </c>
      <c r="B2340" s="6" t="s">
        <v>261</v>
      </c>
      <c r="C2340" s="6" t="s">
        <v>2402</v>
      </c>
      <c r="D2340" s="7">
        <v>14.4</v>
      </c>
      <c r="E2340" s="8">
        <v>43608</v>
      </c>
    </row>
    <row r="2341" spans="1:5">
      <c r="A2341" s="6" t="s">
        <v>4156</v>
      </c>
      <c r="B2341" s="6" t="s">
        <v>261</v>
      </c>
      <c r="C2341" s="6" t="s">
        <v>1728</v>
      </c>
      <c r="D2341" s="7">
        <v>13.5</v>
      </c>
      <c r="E2341" s="8">
        <v>43844</v>
      </c>
    </row>
    <row r="2342" spans="1:5">
      <c r="A2342" s="6" t="s">
        <v>4157</v>
      </c>
      <c r="B2342" s="6" t="s">
        <v>261</v>
      </c>
      <c r="C2342" s="6" t="s">
        <v>4158</v>
      </c>
      <c r="D2342" s="7">
        <v>12.6</v>
      </c>
      <c r="E2342" s="8">
        <v>50141</v>
      </c>
    </row>
    <row r="2343" spans="1:5">
      <c r="A2343" s="6" t="s">
        <v>4159</v>
      </c>
      <c r="B2343" s="6" t="s">
        <v>261</v>
      </c>
      <c r="C2343" s="6" t="s">
        <v>3503</v>
      </c>
      <c r="D2343" s="7">
        <v>13.1</v>
      </c>
      <c r="E2343" s="8">
        <v>48186</v>
      </c>
    </row>
    <row r="2344" spans="1:5">
      <c r="A2344" s="6" t="s">
        <v>4160</v>
      </c>
      <c r="B2344" s="6" t="s">
        <v>261</v>
      </c>
      <c r="C2344" s="6" t="s">
        <v>706</v>
      </c>
      <c r="D2344" s="7">
        <v>12.4</v>
      </c>
      <c r="E2344" s="8">
        <v>57862</v>
      </c>
    </row>
    <row r="2345" spans="1:5">
      <c r="A2345" s="6" t="s">
        <v>4161</v>
      </c>
      <c r="B2345" s="6" t="s">
        <v>261</v>
      </c>
      <c r="C2345" s="6" t="s">
        <v>4162</v>
      </c>
      <c r="D2345" s="7">
        <v>13.5</v>
      </c>
      <c r="E2345" s="8">
        <v>44916</v>
      </c>
    </row>
    <row r="2346" spans="1:5">
      <c r="A2346" s="6" t="s">
        <v>4163</v>
      </c>
      <c r="B2346" s="6" t="s">
        <v>261</v>
      </c>
      <c r="C2346" s="6" t="s">
        <v>1349</v>
      </c>
      <c r="D2346" s="7">
        <v>12.2</v>
      </c>
      <c r="E2346" s="8">
        <v>45362</v>
      </c>
    </row>
    <row r="2347" spans="1:5">
      <c r="A2347" s="6" t="s">
        <v>4164</v>
      </c>
      <c r="B2347" s="6" t="s">
        <v>261</v>
      </c>
      <c r="C2347" s="6" t="s">
        <v>485</v>
      </c>
      <c r="D2347" s="7">
        <v>10.1</v>
      </c>
      <c r="E2347" s="8">
        <v>57622</v>
      </c>
    </row>
    <row r="2348" spans="1:5">
      <c r="A2348" s="6" t="s">
        <v>4165</v>
      </c>
      <c r="B2348" s="6" t="s">
        <v>261</v>
      </c>
      <c r="C2348" s="6" t="s">
        <v>1352</v>
      </c>
      <c r="D2348" s="7">
        <v>13.3</v>
      </c>
      <c r="E2348" s="8">
        <v>49927</v>
      </c>
    </row>
    <row r="2349" spans="1:5">
      <c r="A2349" s="6" t="s">
        <v>4166</v>
      </c>
      <c r="B2349" s="6" t="s">
        <v>261</v>
      </c>
      <c r="C2349" s="6" t="s">
        <v>4167</v>
      </c>
      <c r="D2349" s="7">
        <v>11.3</v>
      </c>
      <c r="E2349" s="8">
        <v>53422</v>
      </c>
    </row>
    <row r="2350" spans="1:5">
      <c r="A2350" s="6" t="s">
        <v>4168</v>
      </c>
      <c r="B2350" s="6" t="s">
        <v>261</v>
      </c>
      <c r="C2350" s="6" t="s">
        <v>3514</v>
      </c>
      <c r="D2350" s="7">
        <v>11.1</v>
      </c>
      <c r="E2350" s="8">
        <v>51797</v>
      </c>
    </row>
    <row r="2351" spans="1:5">
      <c r="A2351" s="6" t="s">
        <v>4169</v>
      </c>
      <c r="B2351" s="6" t="s">
        <v>261</v>
      </c>
      <c r="C2351" s="6" t="s">
        <v>2407</v>
      </c>
      <c r="D2351" s="7">
        <v>10.4</v>
      </c>
      <c r="E2351" s="8">
        <v>58527</v>
      </c>
    </row>
    <row r="2352" spans="1:5">
      <c r="A2352" s="6" t="s">
        <v>4170</v>
      </c>
      <c r="B2352" s="6" t="s">
        <v>274</v>
      </c>
      <c r="C2352" s="6" t="s">
        <v>4171</v>
      </c>
      <c r="D2352" s="7">
        <v>14.1</v>
      </c>
      <c r="E2352" s="8">
        <v>57265</v>
      </c>
    </row>
    <row r="2353" spans="1:5">
      <c r="A2353" s="6" t="s">
        <v>4172</v>
      </c>
      <c r="B2353" s="6" t="s">
        <v>274</v>
      </c>
      <c r="C2353" s="6" t="s">
        <v>2458</v>
      </c>
      <c r="D2353" s="7">
        <v>9.3000000000000007</v>
      </c>
      <c r="E2353" s="8">
        <v>75324</v>
      </c>
    </row>
    <row r="2354" spans="1:5">
      <c r="A2354" s="6" t="s">
        <v>4173</v>
      </c>
      <c r="B2354" s="6" t="s">
        <v>274</v>
      </c>
      <c r="C2354" s="6" t="s">
        <v>973</v>
      </c>
      <c r="D2354" s="7">
        <v>8.6999999999999993</v>
      </c>
      <c r="E2354" s="8">
        <v>65332</v>
      </c>
    </row>
    <row r="2355" spans="1:5">
      <c r="A2355" s="6" t="s">
        <v>4174</v>
      </c>
      <c r="B2355" s="6" t="s">
        <v>274</v>
      </c>
      <c r="C2355" s="6" t="s">
        <v>4175</v>
      </c>
      <c r="D2355" s="7">
        <v>11.1</v>
      </c>
      <c r="E2355" s="8">
        <v>66096</v>
      </c>
    </row>
    <row r="2356" spans="1:5">
      <c r="A2356" s="6" t="s">
        <v>4176</v>
      </c>
      <c r="B2356" s="6" t="s">
        <v>274</v>
      </c>
      <c r="C2356" s="6" t="s">
        <v>4177</v>
      </c>
      <c r="D2356" s="7">
        <v>17.2</v>
      </c>
      <c r="E2356" s="8">
        <v>50364</v>
      </c>
    </row>
    <row r="2357" spans="1:5">
      <c r="A2357" s="6" t="s">
        <v>4178</v>
      </c>
      <c r="B2357" s="6" t="s">
        <v>274</v>
      </c>
      <c r="C2357" s="6" t="s">
        <v>485</v>
      </c>
      <c r="D2357" s="7">
        <v>9.9</v>
      </c>
      <c r="E2357" s="8">
        <v>71951</v>
      </c>
    </row>
    <row r="2358" spans="1:5">
      <c r="A2358" s="6" t="s">
        <v>4179</v>
      </c>
      <c r="B2358" s="6" t="s">
        <v>278</v>
      </c>
      <c r="C2358" s="6" t="s">
        <v>4180</v>
      </c>
      <c r="D2358" s="7">
        <v>16.8</v>
      </c>
      <c r="E2358" s="8">
        <v>47308</v>
      </c>
    </row>
    <row r="2359" spans="1:5">
      <c r="A2359" s="6" t="s">
        <v>4181</v>
      </c>
      <c r="B2359" s="6" t="s">
        <v>278</v>
      </c>
      <c r="C2359" s="6" t="s">
        <v>4182</v>
      </c>
      <c r="D2359" s="7">
        <v>19.100000000000001</v>
      </c>
      <c r="E2359" s="8">
        <v>35932</v>
      </c>
    </row>
    <row r="2360" spans="1:5">
      <c r="A2360" s="6" t="s">
        <v>4183</v>
      </c>
      <c r="B2360" s="6" t="s">
        <v>278</v>
      </c>
      <c r="C2360" s="6" t="s">
        <v>4184</v>
      </c>
      <c r="D2360" s="7">
        <v>18.100000000000001</v>
      </c>
      <c r="E2360" s="8">
        <v>48012</v>
      </c>
    </row>
    <row r="2361" spans="1:5">
      <c r="A2361" s="6" t="s">
        <v>4185</v>
      </c>
      <c r="B2361" s="6" t="s">
        <v>278</v>
      </c>
      <c r="C2361" s="6" t="s">
        <v>4186</v>
      </c>
      <c r="D2361" s="7">
        <v>41</v>
      </c>
      <c r="E2361" s="8">
        <v>27089</v>
      </c>
    </row>
    <row r="2362" spans="1:5">
      <c r="A2362" s="6" t="s">
        <v>4187</v>
      </c>
      <c r="B2362" s="6" t="s">
        <v>278</v>
      </c>
      <c r="C2362" s="6" t="s">
        <v>1903</v>
      </c>
      <c r="D2362" s="7">
        <v>17.2</v>
      </c>
      <c r="E2362" s="8">
        <v>44745</v>
      </c>
    </row>
    <row r="2363" spans="1:5">
      <c r="A2363" s="6" t="s">
        <v>4188</v>
      </c>
      <c r="B2363" s="6" t="s">
        <v>278</v>
      </c>
      <c r="C2363" s="6" t="s">
        <v>4189</v>
      </c>
      <c r="D2363" s="7">
        <v>32.700000000000003</v>
      </c>
      <c r="E2363" s="8">
        <v>29642</v>
      </c>
    </row>
    <row r="2364" spans="1:5">
      <c r="A2364" s="6" t="s">
        <v>4190</v>
      </c>
      <c r="B2364" s="6" t="s">
        <v>278</v>
      </c>
      <c r="C2364" s="6" t="s">
        <v>4191</v>
      </c>
      <c r="D2364" s="7">
        <v>27.3</v>
      </c>
      <c r="E2364" s="8">
        <v>33280</v>
      </c>
    </row>
    <row r="2365" spans="1:5">
      <c r="A2365" s="6" t="s">
        <v>4192</v>
      </c>
      <c r="B2365" s="6" t="s">
        <v>278</v>
      </c>
      <c r="C2365" s="6" t="s">
        <v>3531</v>
      </c>
      <c r="D2365" s="7">
        <v>12.9</v>
      </c>
      <c r="E2365" s="8">
        <v>60071</v>
      </c>
    </row>
    <row r="2366" spans="1:5">
      <c r="A2366" s="6" t="s">
        <v>4193</v>
      </c>
      <c r="B2366" s="6" t="s">
        <v>278</v>
      </c>
      <c r="C2366" s="6" t="s">
        <v>4194</v>
      </c>
      <c r="D2366" s="7">
        <v>13</v>
      </c>
      <c r="E2366" s="8">
        <v>55876</v>
      </c>
    </row>
    <row r="2367" spans="1:5">
      <c r="A2367" s="6" t="s">
        <v>4195</v>
      </c>
      <c r="B2367" s="6" t="s">
        <v>278</v>
      </c>
      <c r="C2367" s="6" t="s">
        <v>371</v>
      </c>
      <c r="D2367" s="7">
        <v>21.3</v>
      </c>
      <c r="E2367" s="8">
        <v>41277</v>
      </c>
    </row>
    <row r="2368" spans="1:5">
      <c r="A2368" s="6" t="s">
        <v>4196</v>
      </c>
      <c r="B2368" s="6" t="s">
        <v>278</v>
      </c>
      <c r="C2368" s="6" t="s">
        <v>4197</v>
      </c>
      <c r="D2368" s="7">
        <v>14.9</v>
      </c>
      <c r="E2368" s="8">
        <v>56244</v>
      </c>
    </row>
    <row r="2369" spans="1:5">
      <c r="A2369" s="6" t="s">
        <v>4198</v>
      </c>
      <c r="B2369" s="6" t="s">
        <v>278</v>
      </c>
      <c r="C2369" s="6" t="s">
        <v>375</v>
      </c>
      <c r="D2369" s="7">
        <v>20.3</v>
      </c>
      <c r="E2369" s="8">
        <v>37098</v>
      </c>
    </row>
    <row r="2370" spans="1:5">
      <c r="A2370" s="6" t="s">
        <v>4199</v>
      </c>
      <c r="B2370" s="6" t="s">
        <v>278</v>
      </c>
      <c r="C2370" s="6" t="s">
        <v>4094</v>
      </c>
      <c r="D2370" s="7">
        <v>25.7</v>
      </c>
      <c r="E2370" s="8">
        <v>35006</v>
      </c>
    </row>
    <row r="2371" spans="1:5">
      <c r="A2371" s="6" t="s">
        <v>4200</v>
      </c>
      <c r="B2371" s="6" t="s">
        <v>278</v>
      </c>
      <c r="C2371" s="6" t="s">
        <v>4201</v>
      </c>
      <c r="D2371" s="7">
        <v>23.5</v>
      </c>
      <c r="E2371" s="8">
        <v>36520</v>
      </c>
    </row>
    <row r="2372" spans="1:5">
      <c r="A2372" s="6" t="s">
        <v>4202</v>
      </c>
      <c r="B2372" s="6" t="s">
        <v>278</v>
      </c>
      <c r="C2372" s="6" t="s">
        <v>4203</v>
      </c>
      <c r="D2372" s="7">
        <v>25.4</v>
      </c>
      <c r="E2372" s="8">
        <v>34654</v>
      </c>
    </row>
    <row r="2373" spans="1:5">
      <c r="A2373" s="6" t="s">
        <v>4204</v>
      </c>
      <c r="B2373" s="6" t="s">
        <v>278</v>
      </c>
      <c r="C2373" s="6" t="s">
        <v>4205</v>
      </c>
      <c r="D2373" s="7">
        <v>23.1</v>
      </c>
      <c r="E2373" s="8">
        <v>33745</v>
      </c>
    </row>
    <row r="2374" spans="1:5">
      <c r="A2374" s="6" t="s">
        <v>4206</v>
      </c>
      <c r="B2374" s="6" t="s">
        <v>278</v>
      </c>
      <c r="C2374" s="6" t="s">
        <v>4207</v>
      </c>
      <c r="D2374" s="7">
        <v>21.5</v>
      </c>
      <c r="E2374" s="8">
        <v>36719</v>
      </c>
    </row>
    <row r="2375" spans="1:5">
      <c r="A2375" s="6" t="s">
        <v>4208</v>
      </c>
      <c r="B2375" s="6" t="s">
        <v>278</v>
      </c>
      <c r="C2375" s="6" t="s">
        <v>4209</v>
      </c>
      <c r="D2375" s="7">
        <v>31.2</v>
      </c>
      <c r="E2375" s="8">
        <v>31094</v>
      </c>
    </row>
    <row r="2376" spans="1:5">
      <c r="A2376" s="6" t="s">
        <v>4210</v>
      </c>
      <c r="B2376" s="6" t="s">
        <v>278</v>
      </c>
      <c r="C2376" s="6" t="s">
        <v>2426</v>
      </c>
      <c r="D2376" s="7">
        <v>13.6</v>
      </c>
      <c r="E2376" s="8">
        <v>55595</v>
      </c>
    </row>
    <row r="2377" spans="1:5">
      <c r="A2377" s="6" t="s">
        <v>4211</v>
      </c>
      <c r="B2377" s="6" t="s">
        <v>278</v>
      </c>
      <c r="C2377" s="6" t="s">
        <v>4212</v>
      </c>
      <c r="D2377" s="7">
        <v>18.899999999999999</v>
      </c>
      <c r="E2377" s="8">
        <v>46430</v>
      </c>
    </row>
    <row r="2378" spans="1:5">
      <c r="A2378" s="6" t="s">
        <v>4213</v>
      </c>
      <c r="B2378" s="6" t="s">
        <v>278</v>
      </c>
      <c r="C2378" s="6" t="s">
        <v>956</v>
      </c>
      <c r="D2378" s="7">
        <v>23</v>
      </c>
      <c r="E2378" s="8">
        <v>36622</v>
      </c>
    </row>
    <row r="2379" spans="1:5">
      <c r="A2379" s="6" t="s">
        <v>4214</v>
      </c>
      <c r="B2379" s="6" t="s">
        <v>278</v>
      </c>
      <c r="C2379" s="6" t="s">
        <v>4215</v>
      </c>
      <c r="D2379" s="7">
        <v>20.3</v>
      </c>
      <c r="E2379" s="8">
        <v>41197</v>
      </c>
    </row>
    <row r="2380" spans="1:5">
      <c r="A2380" s="6" t="s">
        <v>4216</v>
      </c>
      <c r="B2380" s="6" t="s">
        <v>278</v>
      </c>
      <c r="C2380" s="6" t="s">
        <v>4217</v>
      </c>
      <c r="D2380" s="7">
        <v>19.3</v>
      </c>
      <c r="E2380" s="8">
        <v>44395</v>
      </c>
    </row>
    <row r="2381" spans="1:5">
      <c r="A2381" s="6" t="s">
        <v>4218</v>
      </c>
      <c r="B2381" s="6" t="s">
        <v>278</v>
      </c>
      <c r="C2381" s="6" t="s">
        <v>4219</v>
      </c>
      <c r="D2381" s="7">
        <v>13.8</v>
      </c>
      <c r="E2381" s="8">
        <v>52017</v>
      </c>
    </row>
    <row r="2382" spans="1:5">
      <c r="A2382" s="6" t="s">
        <v>4220</v>
      </c>
      <c r="B2382" s="6" t="s">
        <v>278</v>
      </c>
      <c r="C2382" s="6" t="s">
        <v>1958</v>
      </c>
      <c r="D2382" s="7">
        <v>19.100000000000001</v>
      </c>
      <c r="E2382" s="8">
        <v>42240</v>
      </c>
    </row>
    <row r="2383" spans="1:5">
      <c r="A2383" s="6" t="s">
        <v>4221</v>
      </c>
      <c r="B2383" s="6" t="s">
        <v>278</v>
      </c>
      <c r="C2383" s="6" t="s">
        <v>4222</v>
      </c>
      <c r="D2383" s="7">
        <v>23.6</v>
      </c>
      <c r="E2383" s="8">
        <v>30772</v>
      </c>
    </row>
    <row r="2384" spans="1:5">
      <c r="A2384" s="6" t="s">
        <v>4223</v>
      </c>
      <c r="B2384" s="6" t="s">
        <v>278</v>
      </c>
      <c r="C2384" s="6" t="s">
        <v>4224</v>
      </c>
      <c r="D2384" s="7">
        <v>16.7</v>
      </c>
      <c r="E2384" s="8">
        <v>47083</v>
      </c>
    </row>
    <row r="2385" spans="1:5">
      <c r="A2385" s="6" t="s">
        <v>4225</v>
      </c>
      <c r="B2385" s="6" t="s">
        <v>278</v>
      </c>
      <c r="C2385" s="6" t="s">
        <v>1236</v>
      </c>
      <c r="D2385" s="7">
        <v>23.2</v>
      </c>
      <c r="E2385" s="8">
        <v>37231</v>
      </c>
    </row>
    <row r="2386" spans="1:5">
      <c r="A2386" s="6" t="s">
        <v>4226</v>
      </c>
      <c r="B2386" s="6" t="s">
        <v>278</v>
      </c>
      <c r="C2386" s="6" t="s">
        <v>4227</v>
      </c>
      <c r="D2386" s="7">
        <v>15.5</v>
      </c>
      <c r="E2386" s="8">
        <v>48233</v>
      </c>
    </row>
    <row r="2387" spans="1:5">
      <c r="A2387" s="6" t="s">
        <v>4228</v>
      </c>
      <c r="B2387" s="6" t="s">
        <v>278</v>
      </c>
      <c r="C2387" s="6" t="s">
        <v>3228</v>
      </c>
      <c r="D2387" s="7">
        <v>14.4</v>
      </c>
      <c r="E2387" s="8">
        <v>47279</v>
      </c>
    </row>
    <row r="2388" spans="1:5">
      <c r="A2388" s="6" t="s">
        <v>4229</v>
      </c>
      <c r="B2388" s="6" t="s">
        <v>278</v>
      </c>
      <c r="C2388" s="6" t="s">
        <v>1249</v>
      </c>
      <c r="D2388" s="7">
        <v>18.899999999999999</v>
      </c>
      <c r="E2388" s="8">
        <v>39731</v>
      </c>
    </row>
    <row r="2389" spans="1:5">
      <c r="A2389" s="6" t="s">
        <v>4230</v>
      </c>
      <c r="B2389" s="6" t="s">
        <v>278</v>
      </c>
      <c r="C2389" s="6" t="s">
        <v>437</v>
      </c>
      <c r="D2389" s="7">
        <v>28.3</v>
      </c>
      <c r="E2389" s="8">
        <v>31525</v>
      </c>
    </row>
    <row r="2390" spans="1:5">
      <c r="A2390" s="6" t="s">
        <v>4231</v>
      </c>
      <c r="B2390" s="6" t="s">
        <v>278</v>
      </c>
      <c r="C2390" s="6" t="s">
        <v>4232</v>
      </c>
      <c r="D2390" s="7">
        <v>13.2</v>
      </c>
      <c r="E2390" s="8">
        <v>55413</v>
      </c>
    </row>
    <row r="2391" spans="1:5">
      <c r="A2391" s="6" t="s">
        <v>4233</v>
      </c>
      <c r="B2391" s="6" t="s">
        <v>278</v>
      </c>
      <c r="C2391" s="6" t="s">
        <v>4234</v>
      </c>
      <c r="D2391" s="7">
        <v>19.2</v>
      </c>
      <c r="E2391" s="8">
        <v>41589</v>
      </c>
    </row>
    <row r="2392" spans="1:5">
      <c r="A2392" s="6" t="s">
        <v>4235</v>
      </c>
      <c r="B2392" s="6" t="s">
        <v>278</v>
      </c>
      <c r="C2392" s="6" t="s">
        <v>449</v>
      </c>
      <c r="D2392" s="7">
        <v>24.4</v>
      </c>
      <c r="E2392" s="8">
        <v>30528</v>
      </c>
    </row>
    <row r="2393" spans="1:5">
      <c r="A2393" s="6" t="s">
        <v>4236</v>
      </c>
      <c r="B2393" s="6" t="s">
        <v>278</v>
      </c>
      <c r="C2393" s="6" t="s">
        <v>4237</v>
      </c>
      <c r="D2393" s="7">
        <v>28.2</v>
      </c>
      <c r="E2393" s="8">
        <v>32485</v>
      </c>
    </row>
    <row r="2394" spans="1:5">
      <c r="A2394" s="6" t="s">
        <v>4238</v>
      </c>
      <c r="B2394" s="6" t="s">
        <v>278</v>
      </c>
      <c r="C2394" s="6" t="s">
        <v>4239</v>
      </c>
      <c r="D2394" s="7">
        <v>19.100000000000001</v>
      </c>
      <c r="E2394" s="8">
        <v>41120</v>
      </c>
    </row>
    <row r="2395" spans="1:5">
      <c r="A2395" s="6" t="s">
        <v>4240</v>
      </c>
      <c r="B2395" s="6" t="s">
        <v>278</v>
      </c>
      <c r="C2395" s="6" t="s">
        <v>1279</v>
      </c>
      <c r="D2395" s="7">
        <v>18</v>
      </c>
      <c r="E2395" s="8">
        <v>44819</v>
      </c>
    </row>
    <row r="2396" spans="1:5">
      <c r="A2396" s="6" t="s">
        <v>4241</v>
      </c>
      <c r="B2396" s="6" t="s">
        <v>278</v>
      </c>
      <c r="C2396" s="6" t="s">
        <v>4242</v>
      </c>
      <c r="D2396" s="7">
        <v>24</v>
      </c>
      <c r="E2396" s="8">
        <v>37651</v>
      </c>
    </row>
    <row r="2397" spans="1:5">
      <c r="A2397" s="6" t="s">
        <v>4243</v>
      </c>
      <c r="B2397" s="6" t="s">
        <v>278</v>
      </c>
      <c r="C2397" s="6" t="s">
        <v>463</v>
      </c>
      <c r="D2397" s="7">
        <v>18.100000000000001</v>
      </c>
      <c r="E2397" s="8">
        <v>44091</v>
      </c>
    </row>
    <row r="2398" spans="1:5">
      <c r="A2398" s="6" t="s">
        <v>4244</v>
      </c>
      <c r="B2398" s="6" t="s">
        <v>278</v>
      </c>
      <c r="C2398" s="6" t="s">
        <v>1581</v>
      </c>
      <c r="D2398" s="7">
        <v>15.8</v>
      </c>
      <c r="E2398" s="8">
        <v>51065</v>
      </c>
    </row>
    <row r="2399" spans="1:5">
      <c r="A2399" s="6" t="s">
        <v>4245</v>
      </c>
      <c r="B2399" s="6" t="s">
        <v>278</v>
      </c>
      <c r="C2399" s="6" t="s">
        <v>4246</v>
      </c>
      <c r="D2399" s="7">
        <v>18.3</v>
      </c>
      <c r="E2399" s="8">
        <v>41409</v>
      </c>
    </row>
    <row r="2400" spans="1:5">
      <c r="A2400" s="6" t="s">
        <v>4247</v>
      </c>
      <c r="B2400" s="6" t="s">
        <v>278</v>
      </c>
      <c r="C2400" s="6" t="s">
        <v>4248</v>
      </c>
      <c r="D2400" s="7">
        <v>15</v>
      </c>
      <c r="E2400" s="8">
        <v>45768</v>
      </c>
    </row>
    <row r="2401" spans="1:5">
      <c r="A2401" s="6" t="s">
        <v>4249</v>
      </c>
      <c r="B2401" s="6" t="s">
        <v>278</v>
      </c>
      <c r="C2401" s="6" t="s">
        <v>475</v>
      </c>
      <c r="D2401" s="7">
        <v>19.600000000000001</v>
      </c>
      <c r="E2401" s="8">
        <v>41058</v>
      </c>
    </row>
    <row r="2402" spans="1:5">
      <c r="A2402" s="6" t="s">
        <v>4250</v>
      </c>
      <c r="B2402" s="6" t="s">
        <v>278</v>
      </c>
      <c r="C2402" s="6" t="s">
        <v>706</v>
      </c>
      <c r="D2402" s="7">
        <v>23.2</v>
      </c>
      <c r="E2402" s="8">
        <v>35467</v>
      </c>
    </row>
    <row r="2403" spans="1:5">
      <c r="A2403" s="6" t="s">
        <v>4251</v>
      </c>
      <c r="B2403" s="6" t="s">
        <v>278</v>
      </c>
      <c r="C2403" s="6" t="s">
        <v>4252</v>
      </c>
      <c r="D2403" s="7">
        <v>33.6</v>
      </c>
      <c r="E2403" s="8">
        <v>28943</v>
      </c>
    </row>
    <row r="2404" spans="1:5">
      <c r="A2404" s="6" t="s">
        <v>4253</v>
      </c>
      <c r="B2404" s="6" t="s">
        <v>278</v>
      </c>
      <c r="C2404" s="6" t="s">
        <v>2407</v>
      </c>
      <c r="D2404" s="7">
        <v>12.5</v>
      </c>
      <c r="E2404" s="8">
        <v>57302</v>
      </c>
    </row>
    <row r="2405" spans="1:5">
      <c r="A2405" s="6" t="s">
        <v>4254</v>
      </c>
      <c r="B2405" s="6" t="s">
        <v>285</v>
      </c>
      <c r="C2405" s="6" t="s">
        <v>4255</v>
      </c>
      <c r="D2405" s="7">
        <v>13.5</v>
      </c>
      <c r="E2405" s="8">
        <v>53263</v>
      </c>
    </row>
    <row r="2406" spans="1:5">
      <c r="A2406" s="6" t="s">
        <v>4256</v>
      </c>
      <c r="B2406" s="6" t="s">
        <v>285</v>
      </c>
      <c r="C2406" s="6" t="s">
        <v>4257</v>
      </c>
      <c r="D2406" s="7">
        <v>9.6</v>
      </c>
      <c r="E2406" s="8">
        <v>50392</v>
      </c>
    </row>
    <row r="2407" spans="1:5">
      <c r="A2407" s="6" t="s">
        <v>4258</v>
      </c>
      <c r="B2407" s="6" t="s">
        <v>285</v>
      </c>
      <c r="C2407" s="6" t="s">
        <v>4259</v>
      </c>
      <c r="D2407" s="7">
        <v>15.5</v>
      </c>
      <c r="E2407" s="8">
        <v>47592</v>
      </c>
    </row>
    <row r="2408" spans="1:5">
      <c r="A2408" s="6" t="s">
        <v>4260</v>
      </c>
      <c r="B2408" s="6" t="s">
        <v>285</v>
      </c>
      <c r="C2408" s="6" t="s">
        <v>4261</v>
      </c>
      <c r="D2408" s="7">
        <v>35.1</v>
      </c>
      <c r="E2408" s="8">
        <v>40529</v>
      </c>
    </row>
    <row r="2409" spans="1:5">
      <c r="A2409" s="6" t="s">
        <v>4262</v>
      </c>
      <c r="B2409" s="6" t="s">
        <v>285</v>
      </c>
      <c r="C2409" s="6" t="s">
        <v>4263</v>
      </c>
      <c r="D2409" s="7">
        <v>14.6</v>
      </c>
      <c r="E2409" s="8">
        <v>48900</v>
      </c>
    </row>
    <row r="2410" spans="1:5">
      <c r="A2410" s="6" t="s">
        <v>4264</v>
      </c>
      <c r="B2410" s="6" t="s">
        <v>285</v>
      </c>
      <c r="C2410" s="6" t="s">
        <v>4265</v>
      </c>
      <c r="D2410" s="7">
        <v>14.5</v>
      </c>
      <c r="E2410" s="8">
        <v>55749</v>
      </c>
    </row>
    <row r="2411" spans="1:5">
      <c r="A2411" s="6" t="s">
        <v>4266</v>
      </c>
      <c r="B2411" s="6" t="s">
        <v>285</v>
      </c>
      <c r="C2411" s="6" t="s">
        <v>1468</v>
      </c>
      <c r="D2411" s="7">
        <v>10.199999999999999</v>
      </c>
      <c r="E2411" s="8">
        <v>52065</v>
      </c>
    </row>
    <row r="2412" spans="1:5">
      <c r="A2412" s="6" t="s">
        <v>4267</v>
      </c>
      <c r="B2412" s="6" t="s">
        <v>285</v>
      </c>
      <c r="C2412" s="6" t="s">
        <v>4268</v>
      </c>
      <c r="D2412" s="7">
        <v>12.7</v>
      </c>
      <c r="E2412" s="8">
        <v>50604</v>
      </c>
    </row>
    <row r="2413" spans="1:5">
      <c r="A2413" s="6" t="s">
        <v>4269</v>
      </c>
      <c r="B2413" s="6" t="s">
        <v>285</v>
      </c>
      <c r="C2413" s="6" t="s">
        <v>3162</v>
      </c>
      <c r="D2413" s="7">
        <v>36.799999999999997</v>
      </c>
      <c r="E2413" s="8">
        <v>22894</v>
      </c>
    </row>
    <row r="2414" spans="1:5">
      <c r="A2414" s="6" t="s">
        <v>4270</v>
      </c>
      <c r="B2414" s="6" t="s">
        <v>285</v>
      </c>
      <c r="C2414" s="6" t="s">
        <v>725</v>
      </c>
      <c r="D2414" s="7">
        <v>13.9</v>
      </c>
      <c r="E2414" s="8">
        <v>43572</v>
      </c>
    </row>
    <row r="2415" spans="1:5">
      <c r="A2415" s="6" t="s">
        <v>4271</v>
      </c>
      <c r="B2415" s="6" t="s">
        <v>285</v>
      </c>
      <c r="C2415" s="6" t="s">
        <v>2106</v>
      </c>
      <c r="D2415" s="7">
        <v>9.5</v>
      </c>
      <c r="E2415" s="8">
        <v>49569</v>
      </c>
    </row>
    <row r="2416" spans="1:5">
      <c r="A2416" s="6" t="s">
        <v>4272</v>
      </c>
      <c r="B2416" s="6" t="s">
        <v>285</v>
      </c>
      <c r="C2416" s="6" t="s">
        <v>4273</v>
      </c>
      <c r="D2416" s="7">
        <v>23.3</v>
      </c>
      <c r="E2416" s="8">
        <v>41005</v>
      </c>
    </row>
    <row r="2417" spans="1:5">
      <c r="A2417" s="6" t="s">
        <v>4274</v>
      </c>
      <c r="B2417" s="6" t="s">
        <v>285</v>
      </c>
      <c r="C2417" s="6" t="s">
        <v>602</v>
      </c>
      <c r="D2417" s="7">
        <v>12.6</v>
      </c>
      <c r="E2417" s="8">
        <v>60544</v>
      </c>
    </row>
    <row r="2418" spans="1:5">
      <c r="A2418" s="6" t="s">
        <v>4275</v>
      </c>
      <c r="B2418" s="6" t="s">
        <v>285</v>
      </c>
      <c r="C2418" s="6" t="s">
        <v>383</v>
      </c>
      <c r="D2418" s="7">
        <v>19</v>
      </c>
      <c r="E2418" s="8">
        <v>43902</v>
      </c>
    </row>
    <row r="2419" spans="1:5">
      <c r="A2419" s="6" t="s">
        <v>4276</v>
      </c>
      <c r="B2419" s="6" t="s">
        <v>285</v>
      </c>
      <c r="C2419" s="6" t="s">
        <v>4277</v>
      </c>
      <c r="D2419" s="7">
        <v>10.8</v>
      </c>
      <c r="E2419" s="8">
        <v>53073</v>
      </c>
    </row>
    <row r="2420" spans="1:5">
      <c r="A2420" s="6" t="s">
        <v>4278</v>
      </c>
      <c r="B2420" s="6" t="s">
        <v>285</v>
      </c>
      <c r="C2420" s="6" t="s">
        <v>4279</v>
      </c>
      <c r="D2420" s="7">
        <v>47.4</v>
      </c>
      <c r="E2420" s="8">
        <v>31621</v>
      </c>
    </row>
    <row r="2421" spans="1:5">
      <c r="A2421" s="6" t="s">
        <v>4280</v>
      </c>
      <c r="B2421" s="6" t="s">
        <v>285</v>
      </c>
      <c r="C2421" s="6" t="s">
        <v>863</v>
      </c>
      <c r="D2421" s="7">
        <v>10.7</v>
      </c>
      <c r="E2421" s="8">
        <v>54309</v>
      </c>
    </row>
    <row r="2422" spans="1:5">
      <c r="A2422" s="6" t="s">
        <v>4281</v>
      </c>
      <c r="B2422" s="6" t="s">
        <v>285</v>
      </c>
      <c r="C2422" s="6" t="s">
        <v>4282</v>
      </c>
      <c r="D2422" s="7">
        <v>13.4</v>
      </c>
      <c r="E2422" s="8">
        <v>47591</v>
      </c>
    </row>
    <row r="2423" spans="1:5">
      <c r="A2423" s="6" t="s">
        <v>4283</v>
      </c>
      <c r="B2423" s="6" t="s">
        <v>285</v>
      </c>
      <c r="C2423" s="6" t="s">
        <v>4284</v>
      </c>
      <c r="D2423" s="7">
        <v>14.2</v>
      </c>
      <c r="E2423" s="8">
        <v>45131</v>
      </c>
    </row>
    <row r="2424" spans="1:5">
      <c r="A2424" s="6" t="s">
        <v>4285</v>
      </c>
      <c r="B2424" s="6" t="s">
        <v>285</v>
      </c>
      <c r="C2424" s="6" t="s">
        <v>3183</v>
      </c>
      <c r="D2424" s="7">
        <v>10</v>
      </c>
      <c r="E2424" s="8">
        <v>54087</v>
      </c>
    </row>
    <row r="2425" spans="1:5">
      <c r="A2425" s="6" t="s">
        <v>4286</v>
      </c>
      <c r="B2425" s="6" t="s">
        <v>285</v>
      </c>
      <c r="C2425" s="6" t="s">
        <v>3928</v>
      </c>
      <c r="D2425" s="7">
        <v>24.7</v>
      </c>
      <c r="E2425" s="8">
        <v>38337</v>
      </c>
    </row>
    <row r="2426" spans="1:5">
      <c r="A2426" s="6" t="s">
        <v>4287</v>
      </c>
      <c r="B2426" s="6" t="s">
        <v>285</v>
      </c>
      <c r="C2426" s="6" t="s">
        <v>871</v>
      </c>
      <c r="D2426" s="7">
        <v>10.4</v>
      </c>
      <c r="E2426" s="8">
        <v>51915</v>
      </c>
    </row>
    <row r="2427" spans="1:5">
      <c r="A2427" s="6" t="s">
        <v>4288</v>
      </c>
      <c r="B2427" s="6" t="s">
        <v>285</v>
      </c>
      <c r="C2427" s="6" t="s">
        <v>4289</v>
      </c>
      <c r="D2427" s="7">
        <v>10.7</v>
      </c>
      <c r="E2427" s="8">
        <v>56304</v>
      </c>
    </row>
    <row r="2428" spans="1:5">
      <c r="A2428" s="6" t="s">
        <v>4290</v>
      </c>
      <c r="B2428" s="6" t="s">
        <v>285</v>
      </c>
      <c r="C2428" s="6" t="s">
        <v>4291</v>
      </c>
      <c r="D2428" s="7">
        <v>14.6</v>
      </c>
      <c r="E2428" s="8">
        <v>44065</v>
      </c>
    </row>
    <row r="2429" spans="1:5">
      <c r="A2429" s="6" t="s">
        <v>4292</v>
      </c>
      <c r="B2429" s="6" t="s">
        <v>285</v>
      </c>
      <c r="C2429" s="6" t="s">
        <v>4293</v>
      </c>
      <c r="D2429" s="7">
        <v>12.9</v>
      </c>
      <c r="E2429" s="8">
        <v>47802</v>
      </c>
    </row>
    <row r="2430" spans="1:5">
      <c r="A2430" s="6" t="s">
        <v>4294</v>
      </c>
      <c r="B2430" s="6" t="s">
        <v>285</v>
      </c>
      <c r="C2430" s="6" t="s">
        <v>632</v>
      </c>
      <c r="D2430" s="7">
        <v>9.1999999999999993</v>
      </c>
      <c r="E2430" s="8">
        <v>51251</v>
      </c>
    </row>
    <row r="2431" spans="1:5">
      <c r="A2431" s="6" t="s">
        <v>4295</v>
      </c>
      <c r="B2431" s="6" t="s">
        <v>285</v>
      </c>
      <c r="C2431" s="6" t="s">
        <v>4296</v>
      </c>
      <c r="D2431" s="7">
        <v>18.100000000000001</v>
      </c>
      <c r="E2431" s="8">
        <v>36150</v>
      </c>
    </row>
    <row r="2432" spans="1:5">
      <c r="A2432" s="6" t="s">
        <v>4297</v>
      </c>
      <c r="B2432" s="6" t="s">
        <v>285</v>
      </c>
      <c r="C2432" s="6" t="s">
        <v>4298</v>
      </c>
      <c r="D2432" s="7">
        <v>10.8</v>
      </c>
      <c r="E2432" s="8">
        <v>50221</v>
      </c>
    </row>
    <row r="2433" spans="1:5">
      <c r="A2433" s="6" t="s">
        <v>4299</v>
      </c>
      <c r="B2433" s="6" t="s">
        <v>285</v>
      </c>
      <c r="C2433" s="6" t="s">
        <v>4300</v>
      </c>
      <c r="D2433" s="7">
        <v>9</v>
      </c>
      <c r="E2433" s="8">
        <v>57278</v>
      </c>
    </row>
    <row r="2434" spans="1:5">
      <c r="A2434" s="6" t="s">
        <v>4301</v>
      </c>
      <c r="B2434" s="6" t="s">
        <v>285</v>
      </c>
      <c r="C2434" s="6" t="s">
        <v>4302</v>
      </c>
      <c r="D2434" s="7">
        <v>8.5</v>
      </c>
      <c r="E2434" s="8">
        <v>52718</v>
      </c>
    </row>
    <row r="2435" spans="1:5">
      <c r="A2435" s="6" t="s">
        <v>4303</v>
      </c>
      <c r="B2435" s="6" t="s">
        <v>285</v>
      </c>
      <c r="C2435" s="6" t="s">
        <v>4304</v>
      </c>
      <c r="D2435" s="7">
        <v>8.6999999999999993</v>
      </c>
      <c r="E2435" s="8">
        <v>59508</v>
      </c>
    </row>
    <row r="2436" spans="1:5">
      <c r="A2436" s="6" t="s">
        <v>4305</v>
      </c>
      <c r="B2436" s="6" t="s">
        <v>285</v>
      </c>
      <c r="C2436" s="6" t="s">
        <v>3387</v>
      </c>
      <c r="D2436" s="7">
        <v>10.199999999999999</v>
      </c>
      <c r="E2436" s="8">
        <v>57053</v>
      </c>
    </row>
    <row r="2437" spans="1:5">
      <c r="A2437" s="6" t="s">
        <v>4306</v>
      </c>
      <c r="B2437" s="6" t="s">
        <v>285</v>
      </c>
      <c r="C2437" s="6" t="s">
        <v>3942</v>
      </c>
      <c r="D2437" s="7">
        <v>10.8</v>
      </c>
      <c r="E2437" s="8">
        <v>60582</v>
      </c>
    </row>
    <row r="2438" spans="1:5">
      <c r="A2438" s="6" t="s">
        <v>4307</v>
      </c>
      <c r="B2438" s="6" t="s">
        <v>285</v>
      </c>
      <c r="C2438" s="6" t="s">
        <v>4308</v>
      </c>
      <c r="D2438" s="7">
        <v>12.3</v>
      </c>
      <c r="E2438" s="8">
        <v>49558</v>
      </c>
    </row>
    <row r="2439" spans="1:5">
      <c r="A2439" s="6" t="s">
        <v>4309</v>
      </c>
      <c r="B2439" s="6" t="s">
        <v>285</v>
      </c>
      <c r="C2439" s="6" t="s">
        <v>3600</v>
      </c>
      <c r="D2439" s="7">
        <v>11.1</v>
      </c>
      <c r="E2439" s="8">
        <v>49820</v>
      </c>
    </row>
    <row r="2440" spans="1:5">
      <c r="A2440" s="6" t="s">
        <v>4310</v>
      </c>
      <c r="B2440" s="6" t="s">
        <v>285</v>
      </c>
      <c r="C2440" s="6" t="s">
        <v>427</v>
      </c>
      <c r="D2440" s="7">
        <v>32.5</v>
      </c>
      <c r="E2440" s="8">
        <v>36308</v>
      </c>
    </row>
    <row r="2441" spans="1:5">
      <c r="A2441" s="6" t="s">
        <v>4311</v>
      </c>
      <c r="B2441" s="6" t="s">
        <v>285</v>
      </c>
      <c r="C2441" s="6" t="s">
        <v>4312</v>
      </c>
      <c r="D2441" s="7">
        <v>13.7</v>
      </c>
      <c r="E2441" s="8">
        <v>49054</v>
      </c>
    </row>
    <row r="2442" spans="1:5">
      <c r="A2442" s="6" t="s">
        <v>4313</v>
      </c>
      <c r="B2442" s="6" t="s">
        <v>285</v>
      </c>
      <c r="C2442" s="6" t="s">
        <v>1244</v>
      </c>
      <c r="D2442" s="7">
        <v>13.5</v>
      </c>
      <c r="E2442" s="8">
        <v>47362</v>
      </c>
    </row>
    <row r="2443" spans="1:5">
      <c r="A2443" s="6" t="s">
        <v>4314</v>
      </c>
      <c r="B2443" s="6" t="s">
        <v>285</v>
      </c>
      <c r="C2443" s="6" t="s">
        <v>4315</v>
      </c>
      <c r="D2443" s="7">
        <v>9.5</v>
      </c>
      <c r="E2443" s="8">
        <v>54543</v>
      </c>
    </row>
    <row r="2444" spans="1:5">
      <c r="A2444" s="6" t="s">
        <v>4316</v>
      </c>
      <c r="B2444" s="6" t="s">
        <v>285</v>
      </c>
      <c r="C2444" s="6" t="s">
        <v>751</v>
      </c>
      <c r="D2444" s="7">
        <v>10.1</v>
      </c>
      <c r="E2444" s="8">
        <v>55300</v>
      </c>
    </row>
    <row r="2445" spans="1:5">
      <c r="A2445" s="6" t="s">
        <v>4317</v>
      </c>
      <c r="B2445" s="6" t="s">
        <v>285</v>
      </c>
      <c r="C2445" s="6" t="s">
        <v>435</v>
      </c>
      <c r="D2445" s="7">
        <v>12.9</v>
      </c>
      <c r="E2445" s="8">
        <v>51553</v>
      </c>
    </row>
    <row r="2446" spans="1:5">
      <c r="A2446" s="6" t="s">
        <v>4318</v>
      </c>
      <c r="B2446" s="6" t="s">
        <v>285</v>
      </c>
      <c r="C2446" s="6" t="s">
        <v>653</v>
      </c>
      <c r="D2446" s="7">
        <v>4.3</v>
      </c>
      <c r="E2446" s="8">
        <v>77540</v>
      </c>
    </row>
    <row r="2447" spans="1:5">
      <c r="A2447" s="6" t="s">
        <v>4319</v>
      </c>
      <c r="B2447" s="6" t="s">
        <v>285</v>
      </c>
      <c r="C2447" s="6" t="s">
        <v>4320</v>
      </c>
      <c r="D2447" s="7">
        <v>22.7</v>
      </c>
      <c r="E2447" s="8">
        <v>39527</v>
      </c>
    </row>
    <row r="2448" spans="1:5">
      <c r="A2448" s="6" t="s">
        <v>4321</v>
      </c>
      <c r="B2448" s="6" t="s">
        <v>285</v>
      </c>
      <c r="C2448" s="6" t="s">
        <v>4322</v>
      </c>
      <c r="D2448" s="7">
        <v>9.5</v>
      </c>
      <c r="E2448" s="8">
        <v>56382</v>
      </c>
    </row>
    <row r="2449" spans="1:5">
      <c r="A2449" s="6" t="s">
        <v>4323</v>
      </c>
      <c r="B2449" s="6" t="s">
        <v>285</v>
      </c>
      <c r="C2449" s="6" t="s">
        <v>1989</v>
      </c>
      <c r="D2449" s="7">
        <v>15.7</v>
      </c>
      <c r="E2449" s="8">
        <v>43859</v>
      </c>
    </row>
    <row r="2450" spans="1:5">
      <c r="A2450" s="6" t="s">
        <v>4324</v>
      </c>
      <c r="B2450" s="6" t="s">
        <v>285</v>
      </c>
      <c r="C2450" s="6" t="s">
        <v>451</v>
      </c>
      <c r="D2450" s="7">
        <v>12.3</v>
      </c>
      <c r="E2450" s="8">
        <v>50216</v>
      </c>
    </row>
    <row r="2451" spans="1:5">
      <c r="A2451" s="6" t="s">
        <v>4325</v>
      </c>
      <c r="B2451" s="6" t="s">
        <v>285</v>
      </c>
      <c r="C2451" s="6" t="s">
        <v>1993</v>
      </c>
      <c r="D2451" s="7">
        <v>9.9</v>
      </c>
      <c r="E2451" s="8">
        <v>55515</v>
      </c>
    </row>
    <row r="2452" spans="1:5">
      <c r="A2452" s="6" t="s">
        <v>4326</v>
      </c>
      <c r="B2452" s="6" t="s">
        <v>285</v>
      </c>
      <c r="C2452" s="6" t="s">
        <v>4327</v>
      </c>
      <c r="D2452" s="7">
        <v>35.6</v>
      </c>
      <c r="E2452" s="8">
        <v>34241</v>
      </c>
    </row>
    <row r="2453" spans="1:5">
      <c r="A2453" s="6" t="s">
        <v>4328</v>
      </c>
      <c r="B2453" s="6" t="s">
        <v>285</v>
      </c>
      <c r="C2453" s="6" t="s">
        <v>4329</v>
      </c>
      <c r="D2453" s="7">
        <v>10.8</v>
      </c>
      <c r="E2453" s="8">
        <v>47970</v>
      </c>
    </row>
    <row r="2454" spans="1:5">
      <c r="A2454" s="6" t="s">
        <v>4330</v>
      </c>
      <c r="B2454" s="6" t="s">
        <v>285</v>
      </c>
      <c r="C2454" s="6" t="s">
        <v>4331</v>
      </c>
      <c r="D2454" s="7">
        <v>12.2</v>
      </c>
      <c r="E2454" s="8">
        <v>55605</v>
      </c>
    </row>
    <row r="2455" spans="1:5">
      <c r="A2455" s="6" t="s">
        <v>4332</v>
      </c>
      <c r="B2455" s="6" t="s">
        <v>285</v>
      </c>
      <c r="C2455" s="6" t="s">
        <v>4333</v>
      </c>
      <c r="D2455" s="7">
        <v>10.7</v>
      </c>
      <c r="E2455" s="8">
        <v>54729</v>
      </c>
    </row>
    <row r="2456" spans="1:5">
      <c r="A2456" s="6" t="s">
        <v>4334</v>
      </c>
      <c r="B2456" s="6" t="s">
        <v>285</v>
      </c>
      <c r="C2456" s="6" t="s">
        <v>4335</v>
      </c>
      <c r="D2456" s="7">
        <v>44.2</v>
      </c>
      <c r="E2456" s="8">
        <v>30391</v>
      </c>
    </row>
    <row r="2457" spans="1:5">
      <c r="A2457" s="6" t="s">
        <v>4336</v>
      </c>
      <c r="B2457" s="6" t="s">
        <v>285</v>
      </c>
      <c r="C2457" s="6" t="s">
        <v>2721</v>
      </c>
      <c r="D2457" s="7">
        <v>12.2</v>
      </c>
      <c r="E2457" s="8">
        <v>52217</v>
      </c>
    </row>
    <row r="2458" spans="1:5">
      <c r="A2458" s="6" t="s">
        <v>4337</v>
      </c>
      <c r="B2458" s="6" t="s">
        <v>285</v>
      </c>
      <c r="C2458" s="6" t="s">
        <v>3248</v>
      </c>
      <c r="D2458" s="7">
        <v>13.1</v>
      </c>
      <c r="E2458" s="8">
        <v>44132</v>
      </c>
    </row>
    <row r="2459" spans="1:5">
      <c r="A2459" s="6" t="s">
        <v>4338</v>
      </c>
      <c r="B2459" s="6" t="s">
        <v>285</v>
      </c>
      <c r="C2459" s="6" t="s">
        <v>4150</v>
      </c>
      <c r="D2459" s="7">
        <v>10</v>
      </c>
      <c r="E2459" s="8">
        <v>54655</v>
      </c>
    </row>
    <row r="2460" spans="1:5">
      <c r="A2460" s="6" t="s">
        <v>4339</v>
      </c>
      <c r="B2460" s="6" t="s">
        <v>285</v>
      </c>
      <c r="C2460" s="6" t="s">
        <v>4340</v>
      </c>
      <c r="D2460" s="7">
        <v>20</v>
      </c>
      <c r="E2460" s="8">
        <v>42744</v>
      </c>
    </row>
    <row r="2461" spans="1:5">
      <c r="A2461" s="6" t="s">
        <v>4341</v>
      </c>
      <c r="B2461" s="6" t="s">
        <v>285</v>
      </c>
      <c r="C2461" s="6" t="s">
        <v>4342</v>
      </c>
      <c r="D2461" s="7">
        <v>11.9</v>
      </c>
      <c r="E2461" s="8">
        <v>49638</v>
      </c>
    </row>
    <row r="2462" spans="1:5">
      <c r="A2462" s="6" t="s">
        <v>4343</v>
      </c>
      <c r="B2462" s="6" t="s">
        <v>285</v>
      </c>
      <c r="C2462" s="6" t="s">
        <v>4344</v>
      </c>
      <c r="D2462" s="7">
        <v>12.1</v>
      </c>
      <c r="E2462" s="8">
        <v>46504</v>
      </c>
    </row>
    <row r="2463" spans="1:5">
      <c r="A2463" s="6" t="s">
        <v>4345</v>
      </c>
      <c r="B2463" s="6" t="s">
        <v>285</v>
      </c>
      <c r="C2463" s="6" t="s">
        <v>4346</v>
      </c>
      <c r="D2463" s="7">
        <v>8.3000000000000007</v>
      </c>
      <c r="E2463" s="8">
        <v>62015</v>
      </c>
    </row>
    <row r="2464" spans="1:5">
      <c r="A2464" s="6" t="s">
        <v>4347</v>
      </c>
      <c r="B2464" s="6" t="s">
        <v>285</v>
      </c>
      <c r="C2464" s="6" t="s">
        <v>4348</v>
      </c>
      <c r="D2464" s="7">
        <v>6.9</v>
      </c>
      <c r="E2464" s="8">
        <v>58230</v>
      </c>
    </row>
    <row r="2465" spans="1:5">
      <c r="A2465" s="6" t="s">
        <v>4349</v>
      </c>
      <c r="B2465" s="6" t="s">
        <v>285</v>
      </c>
      <c r="C2465" s="6" t="s">
        <v>2236</v>
      </c>
      <c r="D2465" s="7">
        <v>44</v>
      </c>
      <c r="E2465" s="8">
        <v>29193</v>
      </c>
    </row>
    <row r="2466" spans="1:5">
      <c r="A2466" s="6" t="s">
        <v>4350</v>
      </c>
      <c r="B2466" s="6" t="s">
        <v>285</v>
      </c>
      <c r="C2466" s="6" t="s">
        <v>4351</v>
      </c>
      <c r="D2466" s="7">
        <v>17.7</v>
      </c>
      <c r="E2466" s="8">
        <v>48289</v>
      </c>
    </row>
    <row r="2467" spans="1:5">
      <c r="A2467" s="6" t="s">
        <v>4352</v>
      </c>
      <c r="B2467" s="6" t="s">
        <v>285</v>
      </c>
      <c r="C2467" s="6" t="s">
        <v>1338</v>
      </c>
      <c r="D2467" s="7">
        <v>10</v>
      </c>
      <c r="E2467" s="8">
        <v>54134</v>
      </c>
    </row>
    <row r="2468" spans="1:5">
      <c r="A2468" s="6" t="s">
        <v>4353</v>
      </c>
      <c r="B2468" s="6" t="s">
        <v>285</v>
      </c>
      <c r="C2468" s="6" t="s">
        <v>706</v>
      </c>
      <c r="D2468" s="7">
        <v>6.3</v>
      </c>
      <c r="E2468" s="8">
        <v>74439</v>
      </c>
    </row>
    <row r="2469" spans="1:5">
      <c r="A2469" s="6" t="s">
        <v>4354</v>
      </c>
      <c r="B2469" s="6" t="s">
        <v>285</v>
      </c>
      <c r="C2469" s="6" t="s">
        <v>4355</v>
      </c>
      <c r="D2469" s="7">
        <v>14.8</v>
      </c>
      <c r="E2469" s="8">
        <v>44480</v>
      </c>
    </row>
    <row r="2470" spans="1:5">
      <c r="A2470" s="6" t="s">
        <v>4356</v>
      </c>
      <c r="B2470" s="6" t="s">
        <v>285</v>
      </c>
      <c r="C2470" s="6" t="s">
        <v>4357</v>
      </c>
      <c r="D2470" s="7">
        <v>13.6</v>
      </c>
      <c r="E2470" s="8">
        <v>48991</v>
      </c>
    </row>
    <row r="2471" spans="1:5">
      <c r="A2471" s="6" t="s">
        <v>4358</v>
      </c>
      <c r="B2471" s="6" t="s">
        <v>285</v>
      </c>
      <c r="C2471" s="6" t="s">
        <v>4359</v>
      </c>
      <c r="D2471" s="7">
        <v>47.1</v>
      </c>
      <c r="E2471" s="8">
        <v>33239</v>
      </c>
    </row>
    <row r="2472" spans="1:5">
      <c r="A2472" s="6" t="s">
        <v>4360</v>
      </c>
      <c r="B2472" s="6" t="s">
        <v>287</v>
      </c>
      <c r="C2472" s="6" t="s">
        <v>4361</v>
      </c>
      <c r="D2472" s="7">
        <v>16.7</v>
      </c>
      <c r="E2472" s="8">
        <v>47243</v>
      </c>
    </row>
    <row r="2473" spans="1:5">
      <c r="A2473" s="6" t="s">
        <v>4362</v>
      </c>
      <c r="B2473" s="6" t="s">
        <v>287</v>
      </c>
      <c r="C2473" s="6" t="s">
        <v>1903</v>
      </c>
      <c r="D2473" s="7">
        <v>19.7</v>
      </c>
      <c r="E2473" s="8">
        <v>44488</v>
      </c>
    </row>
    <row r="2474" spans="1:5">
      <c r="A2474" s="6" t="s">
        <v>4363</v>
      </c>
      <c r="B2474" s="6" t="s">
        <v>287</v>
      </c>
      <c r="C2474" s="6" t="s">
        <v>4077</v>
      </c>
      <c r="D2474" s="7">
        <v>17</v>
      </c>
      <c r="E2474" s="8">
        <v>44734</v>
      </c>
    </row>
    <row r="2475" spans="1:5">
      <c r="A2475" s="6" t="s">
        <v>4364</v>
      </c>
      <c r="B2475" s="6" t="s">
        <v>287</v>
      </c>
      <c r="C2475" s="6" t="s">
        <v>591</v>
      </c>
      <c r="D2475" s="7">
        <v>20.5</v>
      </c>
      <c r="E2475" s="8">
        <v>36201</v>
      </c>
    </row>
    <row r="2476" spans="1:5">
      <c r="A2476" s="6" t="s">
        <v>4365</v>
      </c>
      <c r="B2476" s="6" t="s">
        <v>287</v>
      </c>
      <c r="C2476" s="6" t="s">
        <v>4366</v>
      </c>
      <c r="D2476" s="7">
        <v>26.1</v>
      </c>
      <c r="E2476" s="8">
        <v>39730</v>
      </c>
    </row>
    <row r="2477" spans="1:5">
      <c r="A2477" s="6" t="s">
        <v>4367</v>
      </c>
      <c r="B2477" s="6" t="s">
        <v>287</v>
      </c>
      <c r="C2477" s="6" t="s">
        <v>365</v>
      </c>
      <c r="D2477" s="7">
        <v>13.1</v>
      </c>
      <c r="E2477" s="8">
        <v>49532</v>
      </c>
    </row>
    <row r="2478" spans="1:5">
      <c r="A2478" s="6" t="s">
        <v>4368</v>
      </c>
      <c r="B2478" s="6" t="s">
        <v>287</v>
      </c>
      <c r="C2478" s="6" t="s">
        <v>595</v>
      </c>
      <c r="D2478" s="7">
        <v>18.100000000000001</v>
      </c>
      <c r="E2478" s="8">
        <v>43772</v>
      </c>
    </row>
    <row r="2479" spans="1:5">
      <c r="A2479" s="6" t="s">
        <v>4369</v>
      </c>
      <c r="B2479" s="6" t="s">
        <v>287</v>
      </c>
      <c r="C2479" s="6" t="s">
        <v>2106</v>
      </c>
      <c r="D2479" s="7">
        <v>26.2</v>
      </c>
      <c r="E2479" s="8">
        <v>33092</v>
      </c>
    </row>
    <row r="2480" spans="1:5">
      <c r="A2480" s="6" t="s">
        <v>4370</v>
      </c>
      <c r="B2480" s="6" t="s">
        <v>287</v>
      </c>
      <c r="C2480" s="6" t="s">
        <v>4371</v>
      </c>
      <c r="D2480" s="7">
        <v>16.399999999999999</v>
      </c>
      <c r="E2480" s="8">
        <v>43864</v>
      </c>
    </row>
    <row r="2481" spans="1:5">
      <c r="A2481" s="6" t="s">
        <v>4372</v>
      </c>
      <c r="B2481" s="6" t="s">
        <v>287</v>
      </c>
      <c r="C2481" s="6" t="s">
        <v>598</v>
      </c>
      <c r="D2481" s="7">
        <v>21.1</v>
      </c>
      <c r="E2481" s="8">
        <v>38412</v>
      </c>
    </row>
    <row r="2482" spans="1:5">
      <c r="A2482" s="6" t="s">
        <v>4373</v>
      </c>
      <c r="B2482" s="6" t="s">
        <v>287</v>
      </c>
      <c r="C2482" s="6" t="s">
        <v>2111</v>
      </c>
      <c r="D2482" s="7">
        <v>23.6</v>
      </c>
      <c r="E2482" s="8">
        <v>35053</v>
      </c>
    </row>
    <row r="2483" spans="1:5">
      <c r="A2483" s="6" t="s">
        <v>4374</v>
      </c>
      <c r="B2483" s="6" t="s">
        <v>287</v>
      </c>
      <c r="C2483" s="6" t="s">
        <v>4375</v>
      </c>
      <c r="D2483" s="7">
        <v>10.6</v>
      </c>
      <c r="E2483" s="8">
        <v>56447</v>
      </c>
    </row>
    <row r="2484" spans="1:5">
      <c r="A2484" s="6" t="s">
        <v>4376</v>
      </c>
      <c r="B2484" s="6" t="s">
        <v>287</v>
      </c>
      <c r="C2484" s="6" t="s">
        <v>4094</v>
      </c>
      <c r="D2484" s="7">
        <v>19</v>
      </c>
      <c r="E2484" s="8">
        <v>43452</v>
      </c>
    </row>
    <row r="2485" spans="1:5">
      <c r="A2485" s="6" t="s">
        <v>4377</v>
      </c>
      <c r="B2485" s="6" t="s">
        <v>287</v>
      </c>
      <c r="C2485" s="6" t="s">
        <v>2791</v>
      </c>
      <c r="D2485" s="7">
        <v>21.6</v>
      </c>
      <c r="E2485" s="8">
        <v>35193</v>
      </c>
    </row>
    <row r="2486" spans="1:5">
      <c r="A2486" s="6" t="s">
        <v>4378</v>
      </c>
      <c r="B2486" s="6" t="s">
        <v>287</v>
      </c>
      <c r="C2486" s="6" t="s">
        <v>383</v>
      </c>
      <c r="D2486" s="7">
        <v>23.7</v>
      </c>
      <c r="E2486" s="8">
        <v>32750</v>
      </c>
    </row>
    <row r="2487" spans="1:5">
      <c r="A2487" s="6" t="s">
        <v>4379</v>
      </c>
      <c r="B2487" s="6" t="s">
        <v>287</v>
      </c>
      <c r="C2487" s="6" t="s">
        <v>4380</v>
      </c>
      <c r="D2487" s="7">
        <v>26.4</v>
      </c>
      <c r="E2487" s="8">
        <v>31355</v>
      </c>
    </row>
    <row r="2488" spans="1:5">
      <c r="A2488" s="6" t="s">
        <v>4381</v>
      </c>
      <c r="B2488" s="6" t="s">
        <v>287</v>
      </c>
      <c r="C2488" s="6" t="s">
        <v>387</v>
      </c>
      <c r="D2488" s="7">
        <v>15.9</v>
      </c>
      <c r="E2488" s="8">
        <v>44452</v>
      </c>
    </row>
    <row r="2489" spans="1:5">
      <c r="A2489" s="6" t="s">
        <v>4382</v>
      </c>
      <c r="B2489" s="6" t="s">
        <v>287</v>
      </c>
      <c r="C2489" s="6" t="s">
        <v>4383</v>
      </c>
      <c r="D2489" s="7">
        <v>19.100000000000001</v>
      </c>
      <c r="E2489" s="8">
        <v>38474</v>
      </c>
    </row>
    <row r="2490" spans="1:5">
      <c r="A2490" s="6" t="s">
        <v>4384</v>
      </c>
      <c r="B2490" s="6" t="s">
        <v>287</v>
      </c>
      <c r="C2490" s="6" t="s">
        <v>1488</v>
      </c>
      <c r="D2490" s="7">
        <v>16.7</v>
      </c>
      <c r="E2490" s="8">
        <v>39472</v>
      </c>
    </row>
    <row r="2491" spans="1:5">
      <c r="A2491" s="6" t="s">
        <v>4385</v>
      </c>
      <c r="B2491" s="6" t="s">
        <v>287</v>
      </c>
      <c r="C2491" s="6" t="s">
        <v>3567</v>
      </c>
      <c r="D2491" s="7">
        <v>17.100000000000001</v>
      </c>
      <c r="E2491" s="8">
        <v>51999</v>
      </c>
    </row>
    <row r="2492" spans="1:5">
      <c r="A2492" s="6" t="s">
        <v>4386</v>
      </c>
      <c r="B2492" s="6" t="s">
        <v>287</v>
      </c>
      <c r="C2492" s="6" t="s">
        <v>1174</v>
      </c>
      <c r="D2492" s="7">
        <v>19.399999999999999</v>
      </c>
      <c r="E2492" s="8">
        <v>38771</v>
      </c>
    </row>
    <row r="2493" spans="1:5">
      <c r="A2493" s="6" t="s">
        <v>4387</v>
      </c>
      <c r="B2493" s="6" t="s">
        <v>287</v>
      </c>
      <c r="C2493" s="6" t="s">
        <v>405</v>
      </c>
      <c r="D2493" s="7">
        <v>20.2</v>
      </c>
      <c r="E2493" s="8">
        <v>43804</v>
      </c>
    </row>
    <row r="2494" spans="1:5">
      <c r="A2494" s="6" t="s">
        <v>4388</v>
      </c>
      <c r="B2494" s="6" t="s">
        <v>287</v>
      </c>
      <c r="C2494" s="6" t="s">
        <v>4389</v>
      </c>
      <c r="D2494" s="7">
        <v>16.399999999999999</v>
      </c>
      <c r="E2494" s="8">
        <v>47621</v>
      </c>
    </row>
    <row r="2495" spans="1:5">
      <c r="A2495" s="6" t="s">
        <v>4390</v>
      </c>
      <c r="B2495" s="6" t="s">
        <v>287</v>
      </c>
      <c r="C2495" s="6" t="s">
        <v>4391</v>
      </c>
      <c r="D2495" s="7">
        <v>22.5</v>
      </c>
      <c r="E2495" s="8">
        <v>43391</v>
      </c>
    </row>
    <row r="2496" spans="1:5">
      <c r="A2496" s="6" t="s">
        <v>4392</v>
      </c>
      <c r="B2496" s="6" t="s">
        <v>287</v>
      </c>
      <c r="C2496" s="6" t="s">
        <v>413</v>
      </c>
      <c r="D2496" s="7">
        <v>13.8</v>
      </c>
      <c r="E2496" s="8">
        <v>56710</v>
      </c>
    </row>
    <row r="2497" spans="1:5">
      <c r="A2497" s="6" t="s">
        <v>4393</v>
      </c>
      <c r="B2497" s="6" t="s">
        <v>287</v>
      </c>
      <c r="C2497" s="6" t="s">
        <v>4394</v>
      </c>
      <c r="D2497" s="7">
        <v>25.7</v>
      </c>
      <c r="E2497" s="8">
        <v>31824</v>
      </c>
    </row>
    <row r="2498" spans="1:5">
      <c r="A2498" s="6" t="s">
        <v>4395</v>
      </c>
      <c r="B2498" s="6" t="s">
        <v>287</v>
      </c>
      <c r="C2498" s="6" t="s">
        <v>415</v>
      </c>
      <c r="D2498" s="7">
        <v>15</v>
      </c>
      <c r="E2498" s="8">
        <v>47286</v>
      </c>
    </row>
    <row r="2499" spans="1:5">
      <c r="A2499" s="6" t="s">
        <v>4396</v>
      </c>
      <c r="B2499" s="6" t="s">
        <v>287</v>
      </c>
      <c r="C2499" s="6" t="s">
        <v>1655</v>
      </c>
      <c r="D2499" s="7">
        <v>15.7</v>
      </c>
      <c r="E2499" s="8">
        <v>40789</v>
      </c>
    </row>
    <row r="2500" spans="1:5">
      <c r="A2500" s="6" t="s">
        <v>4397</v>
      </c>
      <c r="B2500" s="6" t="s">
        <v>287</v>
      </c>
      <c r="C2500" s="6" t="s">
        <v>4398</v>
      </c>
      <c r="D2500" s="7">
        <v>16.100000000000001</v>
      </c>
      <c r="E2500" s="8">
        <v>42207</v>
      </c>
    </row>
    <row r="2501" spans="1:5">
      <c r="A2501" s="6" t="s">
        <v>4399</v>
      </c>
      <c r="B2501" s="6" t="s">
        <v>287</v>
      </c>
      <c r="C2501" s="6" t="s">
        <v>4400</v>
      </c>
      <c r="D2501" s="7">
        <v>18.7</v>
      </c>
      <c r="E2501" s="8">
        <v>38103</v>
      </c>
    </row>
    <row r="2502" spans="1:5">
      <c r="A2502" s="6" t="s">
        <v>4401</v>
      </c>
      <c r="B2502" s="6" t="s">
        <v>287</v>
      </c>
      <c r="C2502" s="6" t="s">
        <v>419</v>
      </c>
      <c r="D2502" s="7">
        <v>18</v>
      </c>
      <c r="E2502" s="8">
        <v>36309</v>
      </c>
    </row>
    <row r="2503" spans="1:5">
      <c r="A2503" s="6" t="s">
        <v>4402</v>
      </c>
      <c r="B2503" s="6" t="s">
        <v>287</v>
      </c>
      <c r="C2503" s="6" t="s">
        <v>1509</v>
      </c>
      <c r="D2503" s="7">
        <v>26.1</v>
      </c>
      <c r="E2503" s="8">
        <v>33595</v>
      </c>
    </row>
    <row r="2504" spans="1:5">
      <c r="A2504" s="6" t="s">
        <v>4403</v>
      </c>
      <c r="B2504" s="6" t="s">
        <v>287</v>
      </c>
      <c r="C2504" s="6" t="s">
        <v>4404</v>
      </c>
      <c r="D2504" s="7">
        <v>19</v>
      </c>
      <c r="E2504" s="8">
        <v>39566</v>
      </c>
    </row>
    <row r="2505" spans="1:5">
      <c r="A2505" s="6" t="s">
        <v>4405</v>
      </c>
      <c r="B2505" s="6" t="s">
        <v>287</v>
      </c>
      <c r="C2505" s="6" t="s">
        <v>1022</v>
      </c>
      <c r="D2505" s="7">
        <v>15.2</v>
      </c>
      <c r="E2505" s="8">
        <v>48943</v>
      </c>
    </row>
    <row r="2506" spans="1:5">
      <c r="A2506" s="6" t="s">
        <v>4406</v>
      </c>
      <c r="B2506" s="6" t="s">
        <v>287</v>
      </c>
      <c r="C2506" s="6" t="s">
        <v>1221</v>
      </c>
      <c r="D2506" s="7">
        <v>30.1</v>
      </c>
      <c r="E2506" s="8">
        <v>27987</v>
      </c>
    </row>
    <row r="2507" spans="1:5">
      <c r="A2507" s="6" t="s">
        <v>4407</v>
      </c>
      <c r="B2507" s="6" t="s">
        <v>287</v>
      </c>
      <c r="C2507" s="6" t="s">
        <v>4408</v>
      </c>
      <c r="D2507" s="7">
        <v>24.2</v>
      </c>
      <c r="E2507" s="8">
        <v>37729</v>
      </c>
    </row>
    <row r="2508" spans="1:5">
      <c r="A2508" s="6" t="s">
        <v>4409</v>
      </c>
      <c r="B2508" s="6" t="s">
        <v>287</v>
      </c>
      <c r="C2508" s="6" t="s">
        <v>1513</v>
      </c>
      <c r="D2508" s="7">
        <v>22.7</v>
      </c>
      <c r="E2508" s="8">
        <v>36765</v>
      </c>
    </row>
    <row r="2509" spans="1:5">
      <c r="A2509" s="6" t="s">
        <v>4410</v>
      </c>
      <c r="B2509" s="6" t="s">
        <v>287</v>
      </c>
      <c r="C2509" s="6" t="s">
        <v>4411</v>
      </c>
      <c r="D2509" s="7">
        <v>21.2</v>
      </c>
      <c r="E2509" s="8">
        <v>38708</v>
      </c>
    </row>
    <row r="2510" spans="1:5">
      <c r="A2510" s="6" t="s">
        <v>4412</v>
      </c>
      <c r="B2510" s="6" t="s">
        <v>287</v>
      </c>
      <c r="C2510" s="6" t="s">
        <v>3593</v>
      </c>
      <c r="D2510" s="7">
        <v>22.5</v>
      </c>
      <c r="E2510" s="8">
        <v>35216</v>
      </c>
    </row>
    <row r="2511" spans="1:5">
      <c r="A2511" s="6" t="s">
        <v>4413</v>
      </c>
      <c r="B2511" s="6" t="s">
        <v>287</v>
      </c>
      <c r="C2511" s="6" t="s">
        <v>1515</v>
      </c>
      <c r="D2511" s="7">
        <v>17.5</v>
      </c>
      <c r="E2511" s="8">
        <v>41328</v>
      </c>
    </row>
    <row r="2512" spans="1:5">
      <c r="A2512" s="6" t="s">
        <v>4414</v>
      </c>
      <c r="B2512" s="6" t="s">
        <v>287</v>
      </c>
      <c r="C2512" s="6" t="s">
        <v>423</v>
      </c>
      <c r="D2512" s="7">
        <v>19.100000000000001</v>
      </c>
      <c r="E2512" s="8">
        <v>38328</v>
      </c>
    </row>
    <row r="2513" spans="1:5">
      <c r="A2513" s="6" t="s">
        <v>4415</v>
      </c>
      <c r="B2513" s="6" t="s">
        <v>287</v>
      </c>
      <c r="C2513" s="6" t="s">
        <v>2154</v>
      </c>
      <c r="D2513" s="7">
        <v>20.399999999999999</v>
      </c>
      <c r="E2513" s="8">
        <v>39682</v>
      </c>
    </row>
    <row r="2514" spans="1:5">
      <c r="A2514" s="6" t="s">
        <v>4416</v>
      </c>
      <c r="B2514" s="6" t="s">
        <v>287</v>
      </c>
      <c r="C2514" s="6" t="s">
        <v>425</v>
      </c>
      <c r="D2514" s="7">
        <v>19.5</v>
      </c>
      <c r="E2514" s="8">
        <v>39999</v>
      </c>
    </row>
    <row r="2515" spans="1:5">
      <c r="A2515" s="6" t="s">
        <v>4417</v>
      </c>
      <c r="B2515" s="6" t="s">
        <v>287</v>
      </c>
      <c r="C2515" s="6" t="s">
        <v>2814</v>
      </c>
      <c r="D2515" s="7">
        <v>15.9</v>
      </c>
      <c r="E2515" s="8">
        <v>43657</v>
      </c>
    </row>
    <row r="2516" spans="1:5">
      <c r="A2516" s="6" t="s">
        <v>4418</v>
      </c>
      <c r="B2516" s="6" t="s">
        <v>287</v>
      </c>
      <c r="C2516" s="6" t="s">
        <v>427</v>
      </c>
      <c r="D2516" s="7">
        <v>23.6</v>
      </c>
      <c r="E2516" s="8">
        <v>34651</v>
      </c>
    </row>
    <row r="2517" spans="1:5">
      <c r="A2517" s="6" t="s">
        <v>4419</v>
      </c>
      <c r="B2517" s="6" t="s">
        <v>287</v>
      </c>
      <c r="C2517" s="6" t="s">
        <v>429</v>
      </c>
      <c r="D2517" s="7">
        <v>16.8</v>
      </c>
      <c r="E2517" s="8">
        <v>42669</v>
      </c>
    </row>
    <row r="2518" spans="1:5">
      <c r="A2518" s="6" t="s">
        <v>4420</v>
      </c>
      <c r="B2518" s="6" t="s">
        <v>287</v>
      </c>
      <c r="C2518" s="6" t="s">
        <v>647</v>
      </c>
      <c r="D2518" s="7">
        <v>27.2</v>
      </c>
      <c r="E2518" s="8">
        <v>33402</v>
      </c>
    </row>
    <row r="2519" spans="1:5">
      <c r="A2519" s="6" t="s">
        <v>4421</v>
      </c>
      <c r="B2519" s="6" t="s">
        <v>287</v>
      </c>
      <c r="C2519" s="6" t="s">
        <v>1534</v>
      </c>
      <c r="D2519" s="7">
        <v>15.6</v>
      </c>
      <c r="E2519" s="8">
        <v>52136</v>
      </c>
    </row>
    <row r="2520" spans="1:5">
      <c r="A2520" s="6" t="s">
        <v>4422</v>
      </c>
      <c r="B2520" s="6" t="s">
        <v>287</v>
      </c>
      <c r="C2520" s="6" t="s">
        <v>751</v>
      </c>
      <c r="D2520" s="7">
        <v>43.1</v>
      </c>
      <c r="E2520" s="8">
        <v>29908</v>
      </c>
    </row>
    <row r="2521" spans="1:5">
      <c r="A2521" s="6" t="s">
        <v>4423</v>
      </c>
      <c r="B2521" s="6" t="s">
        <v>287</v>
      </c>
      <c r="C2521" s="6" t="s">
        <v>433</v>
      </c>
      <c r="D2521" s="7">
        <v>26.2</v>
      </c>
      <c r="E2521" s="8">
        <v>34715</v>
      </c>
    </row>
    <row r="2522" spans="1:5">
      <c r="A2522" s="6" t="s">
        <v>4424</v>
      </c>
      <c r="B2522" s="6" t="s">
        <v>287</v>
      </c>
      <c r="C2522" s="6" t="s">
        <v>435</v>
      </c>
      <c r="D2522" s="7">
        <v>18.899999999999999</v>
      </c>
      <c r="E2522" s="8">
        <v>40076</v>
      </c>
    </row>
    <row r="2523" spans="1:5">
      <c r="A2523" s="6" t="s">
        <v>4425</v>
      </c>
      <c r="B2523" s="6" t="s">
        <v>287</v>
      </c>
      <c r="C2523" s="6" t="s">
        <v>1435</v>
      </c>
      <c r="D2523" s="7">
        <v>17.899999999999999</v>
      </c>
      <c r="E2523" s="8">
        <v>38198</v>
      </c>
    </row>
    <row r="2524" spans="1:5">
      <c r="A2524" s="6" t="s">
        <v>4426</v>
      </c>
      <c r="B2524" s="6" t="s">
        <v>287</v>
      </c>
      <c r="C2524" s="6" t="s">
        <v>653</v>
      </c>
      <c r="D2524" s="7">
        <v>16</v>
      </c>
      <c r="E2524" s="8">
        <v>43694</v>
      </c>
    </row>
    <row r="2525" spans="1:5">
      <c r="A2525" s="6" t="s">
        <v>4427</v>
      </c>
      <c r="B2525" s="6" t="s">
        <v>287</v>
      </c>
      <c r="C2525" s="6" t="s">
        <v>4428</v>
      </c>
      <c r="D2525" s="7">
        <v>13.5</v>
      </c>
      <c r="E2525" s="8">
        <v>52787</v>
      </c>
    </row>
    <row r="2526" spans="1:5">
      <c r="A2526" s="6" t="s">
        <v>4429</v>
      </c>
      <c r="B2526" s="6" t="s">
        <v>287</v>
      </c>
      <c r="C2526" s="6" t="s">
        <v>4430</v>
      </c>
      <c r="D2526" s="7">
        <v>23</v>
      </c>
      <c r="E2526" s="8">
        <v>39207</v>
      </c>
    </row>
    <row r="2527" spans="1:5">
      <c r="A2527" s="6" t="s">
        <v>4431</v>
      </c>
      <c r="B2527" s="6" t="s">
        <v>287</v>
      </c>
      <c r="C2527" s="6" t="s">
        <v>4432</v>
      </c>
      <c r="D2527" s="7">
        <v>18.899999999999999</v>
      </c>
      <c r="E2527" s="8">
        <v>37337</v>
      </c>
    </row>
    <row r="2528" spans="1:5">
      <c r="A2528" s="6" t="s">
        <v>4433</v>
      </c>
      <c r="B2528" s="6" t="s">
        <v>287</v>
      </c>
      <c r="C2528" s="6" t="s">
        <v>443</v>
      </c>
      <c r="D2528" s="7">
        <v>18.5</v>
      </c>
      <c r="E2528" s="8">
        <v>37865</v>
      </c>
    </row>
    <row r="2529" spans="1:5">
      <c r="A2529" s="6" t="s">
        <v>4434</v>
      </c>
      <c r="B2529" s="6" t="s">
        <v>287</v>
      </c>
      <c r="C2529" s="6" t="s">
        <v>445</v>
      </c>
      <c r="D2529" s="7">
        <v>18.100000000000001</v>
      </c>
      <c r="E2529" s="8">
        <v>46694</v>
      </c>
    </row>
    <row r="2530" spans="1:5">
      <c r="A2530" s="6" t="s">
        <v>4435</v>
      </c>
      <c r="B2530" s="6" t="s">
        <v>287</v>
      </c>
      <c r="C2530" s="6" t="s">
        <v>449</v>
      </c>
      <c r="D2530" s="7">
        <v>19</v>
      </c>
      <c r="E2530" s="8">
        <v>41090</v>
      </c>
    </row>
    <row r="2531" spans="1:5">
      <c r="A2531" s="6" t="s">
        <v>4436</v>
      </c>
      <c r="B2531" s="6" t="s">
        <v>287</v>
      </c>
      <c r="C2531" s="6" t="s">
        <v>451</v>
      </c>
      <c r="D2531" s="7">
        <v>13.8</v>
      </c>
      <c r="E2531" s="8">
        <v>46788</v>
      </c>
    </row>
    <row r="2532" spans="1:5">
      <c r="A2532" s="6" t="s">
        <v>4437</v>
      </c>
      <c r="B2532" s="6" t="s">
        <v>287</v>
      </c>
      <c r="C2532" s="6" t="s">
        <v>4438</v>
      </c>
      <c r="D2532" s="7">
        <v>13.2</v>
      </c>
      <c r="E2532" s="8">
        <v>50868</v>
      </c>
    </row>
    <row r="2533" spans="1:5">
      <c r="A2533" s="6" t="s">
        <v>4439</v>
      </c>
      <c r="B2533" s="6" t="s">
        <v>287</v>
      </c>
      <c r="C2533" s="6" t="s">
        <v>3844</v>
      </c>
      <c r="D2533" s="7">
        <v>20.2</v>
      </c>
      <c r="E2533" s="8">
        <v>41061</v>
      </c>
    </row>
    <row r="2534" spans="1:5">
      <c r="A2534" s="6" t="s">
        <v>4440</v>
      </c>
      <c r="B2534" s="6" t="s">
        <v>287</v>
      </c>
      <c r="C2534" s="6" t="s">
        <v>455</v>
      </c>
      <c r="D2534" s="7">
        <v>18.600000000000001</v>
      </c>
      <c r="E2534" s="8">
        <v>37867</v>
      </c>
    </row>
    <row r="2535" spans="1:5">
      <c r="A2535" s="6" t="s">
        <v>4441</v>
      </c>
      <c r="B2535" s="6" t="s">
        <v>287</v>
      </c>
      <c r="C2535" s="6" t="s">
        <v>457</v>
      </c>
      <c r="D2535" s="7">
        <v>13.4</v>
      </c>
      <c r="E2535" s="8">
        <v>49603</v>
      </c>
    </row>
    <row r="2536" spans="1:5">
      <c r="A2536" s="6" t="s">
        <v>4442</v>
      </c>
      <c r="B2536" s="6" t="s">
        <v>287</v>
      </c>
      <c r="C2536" s="6" t="s">
        <v>3621</v>
      </c>
      <c r="D2536" s="7">
        <v>11.8</v>
      </c>
      <c r="E2536" s="8">
        <v>52911</v>
      </c>
    </row>
    <row r="2537" spans="1:5">
      <c r="A2537" s="6" t="s">
        <v>4443</v>
      </c>
      <c r="B2537" s="6" t="s">
        <v>287</v>
      </c>
      <c r="C2537" s="6" t="s">
        <v>459</v>
      </c>
      <c r="D2537" s="7">
        <v>21.2</v>
      </c>
      <c r="E2537" s="8">
        <v>46067</v>
      </c>
    </row>
    <row r="2538" spans="1:5">
      <c r="A2538" s="6" t="s">
        <v>4444</v>
      </c>
      <c r="B2538" s="6" t="s">
        <v>287</v>
      </c>
      <c r="C2538" s="6" t="s">
        <v>4445</v>
      </c>
      <c r="D2538" s="7">
        <v>19.5</v>
      </c>
      <c r="E2538" s="8">
        <v>39946</v>
      </c>
    </row>
    <row r="2539" spans="1:5">
      <c r="A2539" s="6" t="s">
        <v>4446</v>
      </c>
      <c r="B2539" s="6" t="s">
        <v>287</v>
      </c>
      <c r="C2539" s="6" t="s">
        <v>4447</v>
      </c>
      <c r="D2539" s="7">
        <v>17.5</v>
      </c>
      <c r="E2539" s="8">
        <v>36316</v>
      </c>
    </row>
    <row r="2540" spans="1:5">
      <c r="A2540" s="6" t="s">
        <v>4448</v>
      </c>
      <c r="B2540" s="6" t="s">
        <v>287</v>
      </c>
      <c r="C2540" s="6" t="s">
        <v>461</v>
      </c>
      <c r="D2540" s="7">
        <v>22.3</v>
      </c>
      <c r="E2540" s="8">
        <v>34445</v>
      </c>
    </row>
    <row r="2541" spans="1:5">
      <c r="A2541" s="6" t="s">
        <v>4449</v>
      </c>
      <c r="B2541" s="6" t="s">
        <v>287</v>
      </c>
      <c r="C2541" s="6" t="s">
        <v>4450</v>
      </c>
      <c r="D2541" s="7">
        <v>18.899999999999999</v>
      </c>
      <c r="E2541" s="8">
        <v>34714</v>
      </c>
    </row>
    <row r="2542" spans="1:5">
      <c r="A2542" s="6" t="s">
        <v>4451</v>
      </c>
      <c r="B2542" s="6" t="s">
        <v>287</v>
      </c>
      <c r="C2542" s="6" t="s">
        <v>681</v>
      </c>
      <c r="D2542" s="7">
        <v>18.399999999999999</v>
      </c>
      <c r="E2542" s="8">
        <v>38923</v>
      </c>
    </row>
    <row r="2543" spans="1:5">
      <c r="A2543" s="6" t="s">
        <v>4452</v>
      </c>
      <c r="B2543" s="6" t="s">
        <v>287</v>
      </c>
      <c r="C2543" s="6" t="s">
        <v>1074</v>
      </c>
      <c r="D2543" s="7">
        <v>19.7</v>
      </c>
      <c r="E2543" s="8">
        <v>40629</v>
      </c>
    </row>
    <row r="2544" spans="1:5">
      <c r="A2544" s="6" t="s">
        <v>4453</v>
      </c>
      <c r="B2544" s="6" t="s">
        <v>287</v>
      </c>
      <c r="C2544" s="6" t="s">
        <v>4454</v>
      </c>
      <c r="D2544" s="7">
        <v>23.3</v>
      </c>
      <c r="E2544" s="8">
        <v>39863</v>
      </c>
    </row>
    <row r="2545" spans="1:5">
      <c r="A2545" s="6" t="s">
        <v>4455</v>
      </c>
      <c r="B2545" s="6" t="s">
        <v>287</v>
      </c>
      <c r="C2545" s="6" t="s">
        <v>4456</v>
      </c>
      <c r="D2545" s="7">
        <v>17.600000000000001</v>
      </c>
      <c r="E2545" s="8">
        <v>43939</v>
      </c>
    </row>
    <row r="2546" spans="1:5">
      <c r="A2546" s="6" t="s">
        <v>4457</v>
      </c>
      <c r="B2546" s="6" t="s">
        <v>287</v>
      </c>
      <c r="C2546" s="6" t="s">
        <v>2223</v>
      </c>
      <c r="D2546" s="7">
        <v>12.3</v>
      </c>
      <c r="E2546" s="8">
        <v>53413</v>
      </c>
    </row>
    <row r="2547" spans="1:5">
      <c r="A2547" s="6" t="s">
        <v>4458</v>
      </c>
      <c r="B2547" s="6" t="s">
        <v>287</v>
      </c>
      <c r="C2547" s="6" t="s">
        <v>3651</v>
      </c>
      <c r="D2547" s="7">
        <v>11.1</v>
      </c>
      <c r="E2547" s="8">
        <v>60022</v>
      </c>
    </row>
    <row r="2548" spans="1:5">
      <c r="A2548" s="6" t="s">
        <v>4459</v>
      </c>
      <c r="B2548" s="6" t="s">
        <v>287</v>
      </c>
      <c r="C2548" s="6" t="s">
        <v>694</v>
      </c>
      <c r="D2548" s="7">
        <v>25.5</v>
      </c>
      <c r="E2548" s="8">
        <v>33254</v>
      </c>
    </row>
    <row r="2549" spans="1:5">
      <c r="A2549" s="6" t="s">
        <v>4460</v>
      </c>
      <c r="B2549" s="6" t="s">
        <v>287</v>
      </c>
      <c r="C2549" s="6" t="s">
        <v>4461</v>
      </c>
      <c r="D2549" s="7">
        <v>18.7</v>
      </c>
      <c r="E2549" s="8">
        <v>43207</v>
      </c>
    </row>
    <row r="2550" spans="1:5">
      <c r="A2550" s="6" t="s">
        <v>4462</v>
      </c>
      <c r="B2550" s="6" t="s">
        <v>287</v>
      </c>
      <c r="C2550" s="6" t="s">
        <v>700</v>
      </c>
      <c r="D2550" s="7">
        <v>14.6</v>
      </c>
      <c r="E2550" s="8">
        <v>41987</v>
      </c>
    </row>
    <row r="2551" spans="1:5">
      <c r="A2551" s="6" t="s">
        <v>4463</v>
      </c>
      <c r="B2551" s="6" t="s">
        <v>287</v>
      </c>
      <c r="C2551" s="6" t="s">
        <v>473</v>
      </c>
      <c r="D2551" s="7">
        <v>20.2</v>
      </c>
      <c r="E2551" s="8">
        <v>46998</v>
      </c>
    </row>
    <row r="2552" spans="1:5">
      <c r="A2552" s="6" t="s">
        <v>4464</v>
      </c>
      <c r="B2552" s="6" t="s">
        <v>287</v>
      </c>
      <c r="C2552" s="6" t="s">
        <v>2048</v>
      </c>
      <c r="D2552" s="7">
        <v>18.100000000000001</v>
      </c>
      <c r="E2552" s="8">
        <v>44556</v>
      </c>
    </row>
    <row r="2553" spans="1:5">
      <c r="A2553" s="6" t="s">
        <v>4465</v>
      </c>
      <c r="B2553" s="6" t="s">
        <v>287</v>
      </c>
      <c r="C2553" s="6" t="s">
        <v>1312</v>
      </c>
      <c r="D2553" s="7">
        <v>15.5</v>
      </c>
      <c r="E2553" s="8">
        <v>44266</v>
      </c>
    </row>
    <row r="2554" spans="1:5">
      <c r="A2554" s="6" t="s">
        <v>4466</v>
      </c>
      <c r="B2554" s="6" t="s">
        <v>287</v>
      </c>
      <c r="C2554" s="6" t="s">
        <v>1728</v>
      </c>
      <c r="D2554" s="7">
        <v>16.399999999999999</v>
      </c>
      <c r="E2554" s="8">
        <v>42277</v>
      </c>
    </row>
    <row r="2555" spans="1:5">
      <c r="A2555" s="6" t="s">
        <v>4467</v>
      </c>
      <c r="B2555" s="6" t="s">
        <v>287</v>
      </c>
      <c r="C2555" s="6" t="s">
        <v>2056</v>
      </c>
      <c r="D2555" s="7">
        <v>10.1</v>
      </c>
      <c r="E2555" s="8">
        <v>59816</v>
      </c>
    </row>
    <row r="2556" spans="1:5">
      <c r="A2556" s="6" t="s">
        <v>4468</v>
      </c>
      <c r="B2556" s="6" t="s">
        <v>287</v>
      </c>
      <c r="C2556" s="6" t="s">
        <v>1734</v>
      </c>
      <c r="D2556" s="7">
        <v>14.4</v>
      </c>
      <c r="E2556" s="8">
        <v>54077</v>
      </c>
    </row>
    <row r="2557" spans="1:5">
      <c r="A2557" s="6" t="s">
        <v>4469</v>
      </c>
      <c r="B2557" s="6" t="s">
        <v>287</v>
      </c>
      <c r="C2557" s="6" t="s">
        <v>4470</v>
      </c>
      <c r="D2557" s="7">
        <v>16.2</v>
      </c>
      <c r="E2557" s="8">
        <v>47531</v>
      </c>
    </row>
    <row r="2558" spans="1:5">
      <c r="A2558" s="6" t="s">
        <v>4471</v>
      </c>
      <c r="B2558" s="6" t="s">
        <v>287</v>
      </c>
      <c r="C2558" s="6" t="s">
        <v>4472</v>
      </c>
      <c r="D2558" s="7">
        <v>19.2</v>
      </c>
      <c r="E2558" s="8">
        <v>36641</v>
      </c>
    </row>
    <row r="2559" spans="1:5">
      <c r="A2559" s="6" t="s">
        <v>4473</v>
      </c>
      <c r="B2559" s="6" t="s">
        <v>287</v>
      </c>
      <c r="C2559" s="6" t="s">
        <v>706</v>
      </c>
      <c r="D2559" s="7">
        <v>23.9</v>
      </c>
      <c r="E2559" s="8">
        <v>36878</v>
      </c>
    </row>
    <row r="2560" spans="1:5">
      <c r="A2560" s="6" t="s">
        <v>4474</v>
      </c>
      <c r="B2560" s="6" t="s">
        <v>287</v>
      </c>
      <c r="C2560" s="6" t="s">
        <v>708</v>
      </c>
      <c r="D2560" s="7">
        <v>18.899999999999999</v>
      </c>
      <c r="E2560" s="8">
        <v>39348</v>
      </c>
    </row>
    <row r="2561" spans="1:5">
      <c r="A2561" s="6" t="s">
        <v>4475</v>
      </c>
      <c r="B2561" s="6" t="s">
        <v>287</v>
      </c>
      <c r="C2561" s="6" t="s">
        <v>1349</v>
      </c>
      <c r="D2561" s="7">
        <v>21.2</v>
      </c>
      <c r="E2561" s="8">
        <v>39357</v>
      </c>
    </row>
    <row r="2562" spans="1:5">
      <c r="A2562" s="6" t="s">
        <v>4476</v>
      </c>
      <c r="B2562" s="6" t="s">
        <v>287</v>
      </c>
      <c r="C2562" s="6" t="s">
        <v>485</v>
      </c>
      <c r="D2562" s="7">
        <v>17.2</v>
      </c>
      <c r="E2562" s="8">
        <v>45261</v>
      </c>
    </row>
    <row r="2563" spans="1:5">
      <c r="A2563" s="6" t="s">
        <v>4477</v>
      </c>
      <c r="B2563" s="6" t="s">
        <v>287</v>
      </c>
      <c r="C2563" s="6" t="s">
        <v>1352</v>
      </c>
      <c r="D2563" s="7">
        <v>25.4</v>
      </c>
      <c r="E2563" s="8">
        <v>34895</v>
      </c>
    </row>
    <row r="2564" spans="1:5">
      <c r="A2564" s="6" t="s">
        <v>4478</v>
      </c>
      <c r="B2564" s="6" t="s">
        <v>287</v>
      </c>
      <c r="C2564" s="6" t="s">
        <v>4479</v>
      </c>
      <c r="D2564" s="7">
        <v>18.2</v>
      </c>
      <c r="E2564" s="8">
        <v>38025</v>
      </c>
    </row>
    <row r="2565" spans="1:5">
      <c r="A2565" s="6" t="s">
        <v>4480</v>
      </c>
      <c r="B2565" s="6" t="s">
        <v>287</v>
      </c>
      <c r="C2565" s="6" t="s">
        <v>711</v>
      </c>
      <c r="D2565" s="7">
        <v>18.2</v>
      </c>
      <c r="E2565" s="8">
        <v>38649</v>
      </c>
    </row>
    <row r="2566" spans="1:5">
      <c r="A2566" s="6" t="s">
        <v>4481</v>
      </c>
      <c r="B2566" s="6" t="s">
        <v>287</v>
      </c>
      <c r="C2566" s="6" t="s">
        <v>1612</v>
      </c>
      <c r="D2566" s="7">
        <v>5</v>
      </c>
      <c r="E2566" s="8">
        <v>104367</v>
      </c>
    </row>
    <row r="2567" spans="1:5">
      <c r="A2567" s="6" t="s">
        <v>4482</v>
      </c>
      <c r="B2567" s="6" t="s">
        <v>287</v>
      </c>
      <c r="C2567" s="6" t="s">
        <v>2068</v>
      </c>
      <c r="D2567" s="7">
        <v>8.4</v>
      </c>
      <c r="E2567" s="8">
        <v>65372</v>
      </c>
    </row>
    <row r="2568" spans="1:5">
      <c r="A2568" s="6" t="s">
        <v>4483</v>
      </c>
      <c r="B2568" s="6" t="s">
        <v>293</v>
      </c>
      <c r="C2568" s="6" t="s">
        <v>4484</v>
      </c>
      <c r="D2568" s="7">
        <v>15.9</v>
      </c>
      <c r="E2568" s="8">
        <v>55668</v>
      </c>
    </row>
    <row r="2569" spans="1:5">
      <c r="A2569" s="6" t="s">
        <v>4485</v>
      </c>
      <c r="B2569" s="6" t="s">
        <v>293</v>
      </c>
      <c r="C2569" s="6" t="s">
        <v>1903</v>
      </c>
      <c r="D2569" s="7">
        <v>21</v>
      </c>
      <c r="E2569" s="8">
        <v>43062</v>
      </c>
    </row>
    <row r="2570" spans="1:5">
      <c r="A2570" s="6" t="s">
        <v>4486</v>
      </c>
      <c r="B2570" s="6" t="s">
        <v>293</v>
      </c>
      <c r="C2570" s="6" t="s">
        <v>4487</v>
      </c>
      <c r="D2570" s="7">
        <v>10.4</v>
      </c>
      <c r="E2570" s="8">
        <v>72184</v>
      </c>
    </row>
    <row r="2571" spans="1:5">
      <c r="A2571" s="6" t="s">
        <v>4488</v>
      </c>
      <c r="B2571" s="6" t="s">
        <v>293</v>
      </c>
      <c r="C2571" s="6" t="s">
        <v>4489</v>
      </c>
      <c r="D2571" s="7">
        <v>17.899999999999999</v>
      </c>
      <c r="E2571" s="8">
        <v>45428</v>
      </c>
    </row>
    <row r="2572" spans="1:5">
      <c r="A2572" s="6" t="s">
        <v>4490</v>
      </c>
      <c r="B2572" s="6" t="s">
        <v>293</v>
      </c>
      <c r="C2572" s="6" t="s">
        <v>4491</v>
      </c>
      <c r="D2572" s="7">
        <v>18.2</v>
      </c>
      <c r="E2572" s="8">
        <v>41560</v>
      </c>
    </row>
    <row r="2573" spans="1:5">
      <c r="A2573" s="6" t="s">
        <v>4492</v>
      </c>
      <c r="B2573" s="6" t="s">
        <v>293</v>
      </c>
      <c r="C2573" s="6" t="s">
        <v>4493</v>
      </c>
      <c r="D2573" s="7">
        <v>9.5</v>
      </c>
      <c r="E2573" s="8">
        <v>60414</v>
      </c>
    </row>
    <row r="2574" spans="1:5">
      <c r="A2574" s="6" t="s">
        <v>4494</v>
      </c>
      <c r="B2574" s="6" t="s">
        <v>293</v>
      </c>
      <c r="C2574" s="6" t="s">
        <v>4074</v>
      </c>
      <c r="D2574" s="7">
        <v>10.4</v>
      </c>
      <c r="E2574" s="8">
        <v>55198</v>
      </c>
    </row>
    <row r="2575" spans="1:5">
      <c r="A2575" s="6" t="s">
        <v>4495</v>
      </c>
      <c r="B2575" s="6" t="s">
        <v>293</v>
      </c>
      <c r="C2575" s="6" t="s">
        <v>4496</v>
      </c>
      <c r="D2575" s="7">
        <v>20.399999999999999</v>
      </c>
      <c r="E2575" s="8">
        <v>49047</v>
      </c>
    </row>
    <row r="2576" spans="1:5">
      <c r="A2576" s="6" t="s">
        <v>4497</v>
      </c>
      <c r="B2576" s="6" t="s">
        <v>293</v>
      </c>
      <c r="C2576" s="6" t="s">
        <v>4498</v>
      </c>
      <c r="D2576" s="7">
        <v>12.7</v>
      </c>
      <c r="E2576" s="8">
        <v>57960</v>
      </c>
    </row>
    <row r="2577" spans="1:5">
      <c r="A2577" s="6" t="s">
        <v>4499</v>
      </c>
      <c r="B2577" s="6" t="s">
        <v>293</v>
      </c>
      <c r="C2577" s="6" t="s">
        <v>4500</v>
      </c>
      <c r="D2577" s="7">
        <v>15.8</v>
      </c>
      <c r="E2577" s="8">
        <v>38299</v>
      </c>
    </row>
    <row r="2578" spans="1:5">
      <c r="A2578" s="6" t="s">
        <v>4501</v>
      </c>
      <c r="B2578" s="6" t="s">
        <v>293</v>
      </c>
      <c r="C2578" s="6" t="s">
        <v>4502</v>
      </c>
      <c r="D2578" s="7">
        <v>13.3</v>
      </c>
      <c r="E2578" s="8">
        <v>53662</v>
      </c>
    </row>
    <row r="2579" spans="1:5">
      <c r="A2579" s="6" t="s">
        <v>4503</v>
      </c>
      <c r="B2579" s="6" t="s">
        <v>293</v>
      </c>
      <c r="C2579" s="6" t="s">
        <v>4504</v>
      </c>
      <c r="D2579" s="7">
        <v>12.7</v>
      </c>
      <c r="E2579" s="8">
        <v>56866</v>
      </c>
    </row>
    <row r="2580" spans="1:5">
      <c r="A2580" s="6" t="s">
        <v>4505</v>
      </c>
      <c r="B2580" s="6" t="s">
        <v>293</v>
      </c>
      <c r="C2580" s="6" t="s">
        <v>4506</v>
      </c>
      <c r="D2580" s="7">
        <v>17.399999999999999</v>
      </c>
      <c r="E2580" s="8">
        <v>38231</v>
      </c>
    </row>
    <row r="2581" spans="1:5">
      <c r="A2581" s="6" t="s">
        <v>4507</v>
      </c>
      <c r="B2581" s="6" t="s">
        <v>293</v>
      </c>
      <c r="C2581" s="6" t="s">
        <v>4508</v>
      </c>
      <c r="D2581" s="7">
        <v>23.4</v>
      </c>
      <c r="E2581" s="8">
        <v>42540</v>
      </c>
    </row>
    <row r="2582" spans="1:5">
      <c r="A2582" s="6" t="s">
        <v>4509</v>
      </c>
      <c r="B2582" s="6" t="s">
        <v>293</v>
      </c>
      <c r="C2582" s="6" t="s">
        <v>2085</v>
      </c>
      <c r="D2582" s="7">
        <v>15.9</v>
      </c>
      <c r="E2582" s="8">
        <v>48894</v>
      </c>
    </row>
    <row r="2583" spans="1:5">
      <c r="A2583" s="6" t="s">
        <v>4510</v>
      </c>
      <c r="B2583" s="6" t="s">
        <v>293</v>
      </c>
      <c r="C2583" s="6" t="s">
        <v>4511</v>
      </c>
      <c r="D2583" s="7">
        <v>15.6</v>
      </c>
      <c r="E2583" s="8">
        <v>52230</v>
      </c>
    </row>
    <row r="2584" spans="1:5">
      <c r="A2584" s="6" t="s">
        <v>4512</v>
      </c>
      <c r="B2584" s="6" t="s">
        <v>293</v>
      </c>
      <c r="C2584" s="6" t="s">
        <v>4513</v>
      </c>
      <c r="D2584" s="7">
        <v>10.9</v>
      </c>
      <c r="E2584" s="8">
        <v>53449</v>
      </c>
    </row>
    <row r="2585" spans="1:5">
      <c r="A2585" s="6" t="s">
        <v>4514</v>
      </c>
      <c r="B2585" s="6" t="s">
        <v>293</v>
      </c>
      <c r="C2585" s="6" t="s">
        <v>4515</v>
      </c>
      <c r="D2585" s="7">
        <v>10.199999999999999</v>
      </c>
      <c r="E2585" s="8">
        <v>63358</v>
      </c>
    </row>
    <row r="2586" spans="1:5">
      <c r="A2586" s="6" t="s">
        <v>4516</v>
      </c>
      <c r="B2586" s="6" t="s">
        <v>293</v>
      </c>
      <c r="C2586" s="6" t="s">
        <v>4517</v>
      </c>
      <c r="D2586" s="7">
        <v>15</v>
      </c>
      <c r="E2586" s="8">
        <v>47135</v>
      </c>
    </row>
    <row r="2587" spans="1:5">
      <c r="A2587" s="6" t="s">
        <v>4518</v>
      </c>
      <c r="B2587" s="6" t="s">
        <v>293</v>
      </c>
      <c r="C2587" s="6" t="s">
        <v>4519</v>
      </c>
      <c r="D2587" s="7">
        <v>18.600000000000001</v>
      </c>
      <c r="E2587" s="8">
        <v>42515</v>
      </c>
    </row>
    <row r="2588" spans="1:5">
      <c r="A2588" s="6" t="s">
        <v>4520</v>
      </c>
      <c r="B2588" s="6" t="s">
        <v>293</v>
      </c>
      <c r="C2588" s="6" t="s">
        <v>4521</v>
      </c>
      <c r="D2588" s="7">
        <v>10.6</v>
      </c>
      <c r="E2588" s="8">
        <v>71230</v>
      </c>
    </row>
    <row r="2589" spans="1:5">
      <c r="A2589" s="6" t="s">
        <v>4522</v>
      </c>
      <c r="B2589" s="6" t="s">
        <v>293</v>
      </c>
      <c r="C2589" s="6" t="s">
        <v>4523</v>
      </c>
      <c r="D2589" s="7">
        <v>24</v>
      </c>
      <c r="E2589" s="8">
        <v>44767</v>
      </c>
    </row>
    <row r="2590" spans="1:5">
      <c r="A2590" s="6" t="s">
        <v>4524</v>
      </c>
      <c r="B2590" s="6" t="s">
        <v>293</v>
      </c>
      <c r="C2590" s="6" t="s">
        <v>4525</v>
      </c>
      <c r="D2590" s="7">
        <v>14.8</v>
      </c>
      <c r="E2590" s="8">
        <v>41785</v>
      </c>
    </row>
    <row r="2591" spans="1:5">
      <c r="A2591" s="6" t="s">
        <v>4526</v>
      </c>
      <c r="B2591" s="6" t="s">
        <v>293</v>
      </c>
      <c r="C2591" s="6" t="s">
        <v>4527</v>
      </c>
      <c r="D2591" s="7">
        <v>16.600000000000001</v>
      </c>
      <c r="E2591" s="8">
        <v>42261</v>
      </c>
    </row>
    <row r="2592" spans="1:5">
      <c r="A2592" s="6" t="s">
        <v>4528</v>
      </c>
      <c r="B2592" s="6" t="s">
        <v>293</v>
      </c>
      <c r="C2592" s="6" t="s">
        <v>1124</v>
      </c>
      <c r="D2592" s="7">
        <v>31.7</v>
      </c>
      <c r="E2592" s="8">
        <v>30124</v>
      </c>
    </row>
    <row r="2593" spans="1:5">
      <c r="A2593" s="6" t="s">
        <v>4529</v>
      </c>
      <c r="B2593" s="6" t="s">
        <v>293</v>
      </c>
      <c r="C2593" s="6" t="s">
        <v>1468</v>
      </c>
      <c r="D2593" s="7">
        <v>18.2</v>
      </c>
      <c r="E2593" s="8">
        <v>41981</v>
      </c>
    </row>
    <row r="2594" spans="1:5">
      <c r="A2594" s="6" t="s">
        <v>4530</v>
      </c>
      <c r="B2594" s="6" t="s">
        <v>293</v>
      </c>
      <c r="C2594" s="6" t="s">
        <v>4531</v>
      </c>
      <c r="D2594" s="7">
        <v>15.5</v>
      </c>
      <c r="E2594" s="8">
        <v>50113</v>
      </c>
    </row>
    <row r="2595" spans="1:5">
      <c r="A2595" s="6" t="s">
        <v>4532</v>
      </c>
      <c r="B2595" s="6" t="s">
        <v>293</v>
      </c>
      <c r="C2595" s="6" t="s">
        <v>4533</v>
      </c>
      <c r="D2595" s="7">
        <v>13.2</v>
      </c>
      <c r="E2595" s="8">
        <v>53086</v>
      </c>
    </row>
    <row r="2596" spans="1:5">
      <c r="A2596" s="6" t="s">
        <v>4534</v>
      </c>
      <c r="B2596" s="6" t="s">
        <v>293</v>
      </c>
      <c r="C2596" s="6" t="s">
        <v>2102</v>
      </c>
      <c r="D2596" s="7">
        <v>17.8</v>
      </c>
      <c r="E2596" s="8">
        <v>46093</v>
      </c>
    </row>
    <row r="2597" spans="1:5">
      <c r="A2597" s="6" t="s">
        <v>4535</v>
      </c>
      <c r="B2597" s="6" t="s">
        <v>293</v>
      </c>
      <c r="C2597" s="6" t="s">
        <v>371</v>
      </c>
      <c r="D2597" s="7">
        <v>16.8</v>
      </c>
      <c r="E2597" s="8">
        <v>50873</v>
      </c>
    </row>
    <row r="2598" spans="1:5">
      <c r="A2598" s="6" t="s">
        <v>4536</v>
      </c>
      <c r="B2598" s="6" t="s">
        <v>293</v>
      </c>
      <c r="C2598" s="6" t="s">
        <v>4537</v>
      </c>
      <c r="D2598" s="7">
        <v>13</v>
      </c>
      <c r="E2598" s="8">
        <v>44450</v>
      </c>
    </row>
    <row r="2599" spans="1:5">
      <c r="A2599" s="6" t="s">
        <v>4538</v>
      </c>
      <c r="B2599" s="6" t="s">
        <v>293</v>
      </c>
      <c r="C2599" s="6" t="s">
        <v>4089</v>
      </c>
      <c r="D2599" s="7">
        <v>32</v>
      </c>
      <c r="E2599" s="8">
        <v>34044</v>
      </c>
    </row>
    <row r="2600" spans="1:5">
      <c r="A2600" s="6" t="s">
        <v>4539</v>
      </c>
      <c r="B2600" s="6" t="s">
        <v>293</v>
      </c>
      <c r="C2600" s="6" t="s">
        <v>4540</v>
      </c>
      <c r="D2600" s="7">
        <v>18.8</v>
      </c>
      <c r="E2600" s="8">
        <v>40768</v>
      </c>
    </row>
    <row r="2601" spans="1:5">
      <c r="A2601" s="6" t="s">
        <v>4541</v>
      </c>
      <c r="B2601" s="6" t="s">
        <v>293</v>
      </c>
      <c r="C2601" s="6" t="s">
        <v>4542</v>
      </c>
      <c r="D2601" s="7">
        <v>8.5</v>
      </c>
      <c r="E2601" s="8">
        <v>61083</v>
      </c>
    </row>
    <row r="2602" spans="1:5">
      <c r="A2602" s="6" t="s">
        <v>4543</v>
      </c>
      <c r="B2602" s="6" t="s">
        <v>293</v>
      </c>
      <c r="C2602" s="6" t="s">
        <v>1474</v>
      </c>
      <c r="D2602" s="7">
        <v>20</v>
      </c>
      <c r="E2602" s="8">
        <v>39274</v>
      </c>
    </row>
    <row r="2603" spans="1:5">
      <c r="A2603" s="6" t="s">
        <v>4544</v>
      </c>
      <c r="B2603" s="6" t="s">
        <v>293</v>
      </c>
      <c r="C2603" s="6" t="s">
        <v>4545</v>
      </c>
      <c r="D2603" s="7">
        <v>18.8</v>
      </c>
      <c r="E2603" s="8">
        <v>43372</v>
      </c>
    </row>
    <row r="2604" spans="1:5">
      <c r="A2604" s="6" t="s">
        <v>4546</v>
      </c>
      <c r="B2604" s="6" t="s">
        <v>293</v>
      </c>
      <c r="C2604" s="6" t="s">
        <v>373</v>
      </c>
      <c r="D2604" s="7">
        <v>9.6</v>
      </c>
      <c r="E2604" s="8">
        <v>77282</v>
      </c>
    </row>
    <row r="2605" spans="1:5">
      <c r="A2605" s="6" t="s">
        <v>4547</v>
      </c>
      <c r="B2605" s="6" t="s">
        <v>293</v>
      </c>
      <c r="C2605" s="6" t="s">
        <v>375</v>
      </c>
      <c r="D2605" s="7">
        <v>19</v>
      </c>
      <c r="E2605" s="8">
        <v>41355</v>
      </c>
    </row>
    <row r="2606" spans="1:5">
      <c r="A2606" s="6" t="s">
        <v>4548</v>
      </c>
      <c r="B2606" s="6" t="s">
        <v>293</v>
      </c>
      <c r="C2606" s="6" t="s">
        <v>4549</v>
      </c>
      <c r="D2606" s="7">
        <v>22.3</v>
      </c>
      <c r="E2606" s="8">
        <v>37732</v>
      </c>
    </row>
    <row r="2607" spans="1:5">
      <c r="A2607" s="6" t="s">
        <v>4550</v>
      </c>
      <c r="B2607" s="6" t="s">
        <v>293</v>
      </c>
      <c r="C2607" s="6" t="s">
        <v>383</v>
      </c>
      <c r="D2607" s="7">
        <v>12.3</v>
      </c>
      <c r="E2607" s="8">
        <v>51234</v>
      </c>
    </row>
    <row r="2608" spans="1:5">
      <c r="A2608" s="6" t="s">
        <v>4551</v>
      </c>
      <c r="B2608" s="6" t="s">
        <v>293</v>
      </c>
      <c r="C2608" s="6" t="s">
        <v>4552</v>
      </c>
      <c r="D2608" s="7">
        <v>22.5</v>
      </c>
      <c r="E2608" s="8">
        <v>39398</v>
      </c>
    </row>
    <row r="2609" spans="1:5">
      <c r="A2609" s="6" t="s">
        <v>4553</v>
      </c>
      <c r="B2609" s="6" t="s">
        <v>293</v>
      </c>
      <c r="C2609" s="6" t="s">
        <v>4554</v>
      </c>
      <c r="D2609" s="7">
        <v>13.5</v>
      </c>
      <c r="E2609" s="8">
        <v>42498</v>
      </c>
    </row>
    <row r="2610" spans="1:5">
      <c r="A2610" s="6" t="s">
        <v>4555</v>
      </c>
      <c r="B2610" s="6" t="s">
        <v>293</v>
      </c>
      <c r="C2610" s="6" t="s">
        <v>4556</v>
      </c>
      <c r="D2610" s="7">
        <v>20</v>
      </c>
      <c r="E2610" s="8">
        <v>35922</v>
      </c>
    </row>
    <row r="2611" spans="1:5">
      <c r="A2611" s="6" t="s">
        <v>4557</v>
      </c>
      <c r="B2611" s="6" t="s">
        <v>293</v>
      </c>
      <c r="C2611" s="6" t="s">
        <v>4558</v>
      </c>
      <c r="D2611" s="7">
        <v>6.6</v>
      </c>
      <c r="E2611" s="8">
        <v>86823</v>
      </c>
    </row>
    <row r="2612" spans="1:5">
      <c r="A2612" s="6" t="s">
        <v>4559</v>
      </c>
      <c r="B2612" s="6" t="s">
        <v>293</v>
      </c>
      <c r="C2612" s="6" t="s">
        <v>4560</v>
      </c>
      <c r="D2612" s="7">
        <v>19</v>
      </c>
      <c r="E2612" s="8">
        <v>38775</v>
      </c>
    </row>
    <row r="2613" spans="1:5">
      <c r="A2613" s="6" t="s">
        <v>4561</v>
      </c>
      <c r="B2613" s="6" t="s">
        <v>293</v>
      </c>
      <c r="C2613" s="6" t="s">
        <v>4562</v>
      </c>
      <c r="D2613" s="7">
        <v>14.5</v>
      </c>
      <c r="E2613" s="8">
        <v>47783</v>
      </c>
    </row>
    <row r="2614" spans="1:5">
      <c r="A2614" s="6" t="s">
        <v>4563</v>
      </c>
      <c r="B2614" s="6" t="s">
        <v>293</v>
      </c>
      <c r="C2614" s="6" t="s">
        <v>4564</v>
      </c>
      <c r="D2614" s="7">
        <v>8.3000000000000007</v>
      </c>
      <c r="E2614" s="8">
        <v>68362</v>
      </c>
    </row>
    <row r="2615" spans="1:5">
      <c r="A2615" s="6" t="s">
        <v>4565</v>
      </c>
      <c r="B2615" s="6" t="s">
        <v>293</v>
      </c>
      <c r="C2615" s="6" t="s">
        <v>1927</v>
      </c>
      <c r="D2615" s="7">
        <v>16.8</v>
      </c>
      <c r="E2615" s="8">
        <v>41155</v>
      </c>
    </row>
    <row r="2616" spans="1:5">
      <c r="A2616" s="6" t="s">
        <v>4566</v>
      </c>
      <c r="B2616" s="6" t="s">
        <v>293</v>
      </c>
      <c r="C2616" s="6" t="s">
        <v>4567</v>
      </c>
      <c r="D2616" s="7">
        <v>26.4</v>
      </c>
      <c r="E2616" s="8">
        <v>39945</v>
      </c>
    </row>
    <row r="2617" spans="1:5">
      <c r="A2617" s="6" t="s">
        <v>4568</v>
      </c>
      <c r="B2617" s="6" t="s">
        <v>293</v>
      </c>
      <c r="C2617" s="6" t="s">
        <v>4569</v>
      </c>
      <c r="D2617" s="7">
        <v>13.2</v>
      </c>
      <c r="E2617" s="8">
        <v>54534</v>
      </c>
    </row>
    <row r="2618" spans="1:5">
      <c r="A2618" s="6" t="s">
        <v>4570</v>
      </c>
      <c r="B2618" s="6" t="s">
        <v>293</v>
      </c>
      <c r="C2618" s="6" t="s">
        <v>4571</v>
      </c>
      <c r="D2618" s="7">
        <v>16</v>
      </c>
      <c r="E2618" s="8">
        <v>45989</v>
      </c>
    </row>
    <row r="2619" spans="1:5">
      <c r="A2619" s="6" t="s">
        <v>4572</v>
      </c>
      <c r="B2619" s="6" t="s">
        <v>293</v>
      </c>
      <c r="C2619" s="6" t="s">
        <v>4573</v>
      </c>
      <c r="D2619" s="7">
        <v>21.4</v>
      </c>
      <c r="E2619" s="8">
        <v>35602</v>
      </c>
    </row>
    <row r="2620" spans="1:5">
      <c r="A2620" s="6" t="s">
        <v>4574</v>
      </c>
      <c r="B2620" s="6" t="s">
        <v>293</v>
      </c>
      <c r="C2620" s="6" t="s">
        <v>4575</v>
      </c>
      <c r="D2620" s="7">
        <v>9.6</v>
      </c>
      <c r="E2620" s="8">
        <v>65883</v>
      </c>
    </row>
    <row r="2621" spans="1:5">
      <c r="A2621" s="6" t="s">
        <v>4576</v>
      </c>
      <c r="B2621" s="6" t="s">
        <v>293</v>
      </c>
      <c r="C2621" s="6" t="s">
        <v>4383</v>
      </c>
      <c r="D2621" s="7">
        <v>12.9</v>
      </c>
      <c r="E2621" s="8">
        <v>53903</v>
      </c>
    </row>
    <row r="2622" spans="1:5">
      <c r="A2622" s="6" t="s">
        <v>4577</v>
      </c>
      <c r="B2622" s="6" t="s">
        <v>293</v>
      </c>
      <c r="C2622" s="6" t="s">
        <v>4578</v>
      </c>
      <c r="D2622" s="7">
        <v>22.8</v>
      </c>
      <c r="E2622" s="8">
        <v>34562</v>
      </c>
    </row>
    <row r="2623" spans="1:5">
      <c r="A2623" s="6" t="s">
        <v>4579</v>
      </c>
      <c r="B2623" s="6" t="s">
        <v>293</v>
      </c>
      <c r="C2623" s="6" t="s">
        <v>4580</v>
      </c>
      <c r="D2623" s="7">
        <v>23.9</v>
      </c>
      <c r="E2623" s="8">
        <v>35192</v>
      </c>
    </row>
    <row r="2624" spans="1:5">
      <c r="A2624" s="6" t="s">
        <v>4581</v>
      </c>
      <c r="B2624" s="6" t="s">
        <v>293</v>
      </c>
      <c r="C2624" s="6" t="s">
        <v>4582</v>
      </c>
      <c r="D2624" s="7">
        <v>12</v>
      </c>
      <c r="E2624" s="8">
        <v>47559</v>
      </c>
    </row>
    <row r="2625" spans="1:5">
      <c r="A2625" s="6" t="s">
        <v>4583</v>
      </c>
      <c r="B2625" s="6" t="s">
        <v>293</v>
      </c>
      <c r="C2625" s="6" t="s">
        <v>403</v>
      </c>
      <c r="D2625" s="7">
        <v>17.899999999999999</v>
      </c>
      <c r="E2625" s="8">
        <v>51824</v>
      </c>
    </row>
    <row r="2626" spans="1:5">
      <c r="A2626" s="6" t="s">
        <v>4584</v>
      </c>
      <c r="B2626" s="6" t="s">
        <v>293</v>
      </c>
      <c r="C2626" s="6" t="s">
        <v>1172</v>
      </c>
      <c r="D2626" s="7">
        <v>21.9</v>
      </c>
      <c r="E2626" s="8">
        <v>42589</v>
      </c>
    </row>
    <row r="2627" spans="1:5">
      <c r="A2627" s="6" t="s">
        <v>4585</v>
      </c>
      <c r="B2627" s="6" t="s">
        <v>293</v>
      </c>
      <c r="C2627" s="6" t="s">
        <v>4586</v>
      </c>
      <c r="D2627" s="7">
        <v>19.399999999999999</v>
      </c>
      <c r="E2627" s="8">
        <v>45713</v>
      </c>
    </row>
    <row r="2628" spans="1:5">
      <c r="A2628" s="6" t="s">
        <v>4587</v>
      </c>
      <c r="B2628" s="6" t="s">
        <v>293</v>
      </c>
      <c r="C2628" s="6" t="s">
        <v>865</v>
      </c>
      <c r="D2628" s="7">
        <v>18.5</v>
      </c>
      <c r="E2628" s="8">
        <v>42846</v>
      </c>
    </row>
    <row r="2629" spans="1:5">
      <c r="A2629" s="6" t="s">
        <v>4588</v>
      </c>
      <c r="B2629" s="6" t="s">
        <v>293</v>
      </c>
      <c r="C2629" s="6" t="s">
        <v>4589</v>
      </c>
      <c r="D2629" s="7">
        <v>8</v>
      </c>
      <c r="E2629" s="8">
        <v>75898</v>
      </c>
    </row>
    <row r="2630" spans="1:5">
      <c r="A2630" s="6" t="s">
        <v>4590</v>
      </c>
      <c r="B2630" s="6" t="s">
        <v>293</v>
      </c>
      <c r="C2630" s="6" t="s">
        <v>4591</v>
      </c>
      <c r="D2630" s="7">
        <v>19.2</v>
      </c>
      <c r="E2630" s="8">
        <v>47365</v>
      </c>
    </row>
    <row r="2631" spans="1:5">
      <c r="A2631" s="6" t="s">
        <v>4592</v>
      </c>
      <c r="B2631" s="6" t="s">
        <v>293</v>
      </c>
      <c r="C2631" s="6" t="s">
        <v>4593</v>
      </c>
      <c r="D2631" s="7">
        <v>22.2</v>
      </c>
      <c r="E2631" s="8">
        <v>39169</v>
      </c>
    </row>
    <row r="2632" spans="1:5">
      <c r="A2632" s="6" t="s">
        <v>4594</v>
      </c>
      <c r="B2632" s="6" t="s">
        <v>293</v>
      </c>
      <c r="C2632" s="6" t="s">
        <v>4595</v>
      </c>
      <c r="D2632" s="7">
        <v>24.4</v>
      </c>
      <c r="E2632" s="8">
        <v>40040</v>
      </c>
    </row>
    <row r="2633" spans="1:5">
      <c r="A2633" s="6" t="s">
        <v>4596</v>
      </c>
      <c r="B2633" s="6" t="s">
        <v>293</v>
      </c>
      <c r="C2633" s="6" t="s">
        <v>4597</v>
      </c>
      <c r="D2633" s="7">
        <v>20.2</v>
      </c>
      <c r="E2633" s="8">
        <v>36862</v>
      </c>
    </row>
    <row r="2634" spans="1:5">
      <c r="A2634" s="6" t="s">
        <v>4598</v>
      </c>
      <c r="B2634" s="6" t="s">
        <v>293</v>
      </c>
      <c r="C2634" s="6" t="s">
        <v>1008</v>
      </c>
      <c r="D2634" s="7">
        <v>25.4</v>
      </c>
      <c r="E2634" s="8">
        <v>36986</v>
      </c>
    </row>
    <row r="2635" spans="1:5">
      <c r="A2635" s="6" t="s">
        <v>4599</v>
      </c>
      <c r="B2635" s="6" t="s">
        <v>293</v>
      </c>
      <c r="C2635" s="6" t="s">
        <v>4600</v>
      </c>
      <c r="D2635" s="7">
        <v>18.100000000000001</v>
      </c>
      <c r="E2635" s="8">
        <v>41944</v>
      </c>
    </row>
    <row r="2636" spans="1:5">
      <c r="A2636" s="6" t="s">
        <v>4601</v>
      </c>
      <c r="B2636" s="6" t="s">
        <v>293</v>
      </c>
      <c r="C2636" s="6" t="s">
        <v>4602</v>
      </c>
      <c r="D2636" s="7">
        <v>12.6</v>
      </c>
      <c r="E2636" s="8">
        <v>62519</v>
      </c>
    </row>
    <row r="2637" spans="1:5">
      <c r="A2637" s="6" t="s">
        <v>4603</v>
      </c>
      <c r="B2637" s="6" t="s">
        <v>293</v>
      </c>
      <c r="C2637" s="6" t="s">
        <v>1498</v>
      </c>
      <c r="D2637" s="7">
        <v>22.2</v>
      </c>
      <c r="E2637" s="8">
        <v>37567</v>
      </c>
    </row>
    <row r="2638" spans="1:5">
      <c r="A2638" s="6" t="s">
        <v>4604</v>
      </c>
      <c r="B2638" s="6" t="s">
        <v>293</v>
      </c>
      <c r="C2638" s="6" t="s">
        <v>1940</v>
      </c>
      <c r="D2638" s="7">
        <v>10.9</v>
      </c>
      <c r="E2638" s="8">
        <v>66811</v>
      </c>
    </row>
    <row r="2639" spans="1:5">
      <c r="A2639" s="6" t="s">
        <v>4605</v>
      </c>
      <c r="B2639" s="6" t="s">
        <v>293</v>
      </c>
      <c r="C2639" s="6" t="s">
        <v>877</v>
      </c>
      <c r="D2639" s="7">
        <v>20.3</v>
      </c>
      <c r="E2639" s="8">
        <v>43101</v>
      </c>
    </row>
    <row r="2640" spans="1:5">
      <c r="A2640" s="6" t="s">
        <v>4606</v>
      </c>
      <c r="B2640" s="6" t="s">
        <v>293</v>
      </c>
      <c r="C2640" s="6" t="s">
        <v>4607</v>
      </c>
      <c r="D2640" s="7">
        <v>17.7</v>
      </c>
      <c r="E2640" s="8">
        <v>45663</v>
      </c>
    </row>
    <row r="2641" spans="1:5">
      <c r="A2641" s="6" t="s">
        <v>4608</v>
      </c>
      <c r="B2641" s="6" t="s">
        <v>293</v>
      </c>
      <c r="C2641" s="6" t="s">
        <v>4609</v>
      </c>
      <c r="D2641" s="7">
        <v>23.9</v>
      </c>
      <c r="E2641" s="8">
        <v>37912</v>
      </c>
    </row>
    <row r="2642" spans="1:5">
      <c r="A2642" s="6" t="s">
        <v>4610</v>
      </c>
      <c r="B2642" s="6" t="s">
        <v>293</v>
      </c>
      <c r="C2642" s="6" t="s">
        <v>1195</v>
      </c>
      <c r="D2642" s="7">
        <v>16.399999999999999</v>
      </c>
      <c r="E2642" s="8">
        <v>43733</v>
      </c>
    </row>
    <row r="2643" spans="1:5">
      <c r="A2643" s="6" t="s">
        <v>4611</v>
      </c>
      <c r="B2643" s="6" t="s">
        <v>293</v>
      </c>
      <c r="C2643" s="6" t="s">
        <v>413</v>
      </c>
      <c r="D2643" s="7">
        <v>12</v>
      </c>
      <c r="E2643" s="8">
        <v>53173</v>
      </c>
    </row>
    <row r="2644" spans="1:5">
      <c r="A2644" s="6" t="s">
        <v>4612</v>
      </c>
      <c r="B2644" s="6" t="s">
        <v>293</v>
      </c>
      <c r="C2644" s="6" t="s">
        <v>4613</v>
      </c>
      <c r="D2644" s="7">
        <v>15.2</v>
      </c>
      <c r="E2644" s="8">
        <v>43082</v>
      </c>
    </row>
    <row r="2645" spans="1:5">
      <c r="A2645" s="6" t="s">
        <v>4614</v>
      </c>
      <c r="B2645" s="6" t="s">
        <v>293</v>
      </c>
      <c r="C2645" s="6" t="s">
        <v>1198</v>
      </c>
      <c r="D2645" s="7">
        <v>21.8</v>
      </c>
      <c r="E2645" s="8">
        <v>36859</v>
      </c>
    </row>
    <row r="2646" spans="1:5">
      <c r="A2646" s="6" t="s">
        <v>4615</v>
      </c>
      <c r="B2646" s="6" t="s">
        <v>293</v>
      </c>
      <c r="C2646" s="6" t="s">
        <v>4616</v>
      </c>
      <c r="D2646" s="7">
        <v>17.8</v>
      </c>
      <c r="E2646" s="8">
        <v>36466</v>
      </c>
    </row>
    <row r="2647" spans="1:5">
      <c r="A2647" s="6" t="s">
        <v>4617</v>
      </c>
      <c r="B2647" s="6" t="s">
        <v>293</v>
      </c>
      <c r="C2647" s="6" t="s">
        <v>4618</v>
      </c>
      <c r="D2647" s="7">
        <v>7</v>
      </c>
      <c r="E2647" s="8">
        <v>95117</v>
      </c>
    </row>
    <row r="2648" spans="1:5">
      <c r="A2648" s="6" t="s">
        <v>4619</v>
      </c>
      <c r="B2648" s="6" t="s">
        <v>293</v>
      </c>
      <c r="C2648" s="6" t="s">
        <v>415</v>
      </c>
      <c r="D2648" s="7">
        <v>16.399999999999999</v>
      </c>
      <c r="E2648" s="8">
        <v>43569</v>
      </c>
    </row>
    <row r="2649" spans="1:5">
      <c r="A2649" s="6" t="s">
        <v>4620</v>
      </c>
      <c r="B2649" s="6" t="s">
        <v>293</v>
      </c>
      <c r="C2649" s="6" t="s">
        <v>4621</v>
      </c>
      <c r="D2649" s="7">
        <v>15.8</v>
      </c>
      <c r="E2649" s="8">
        <v>48057</v>
      </c>
    </row>
    <row r="2650" spans="1:5">
      <c r="A2650" s="6" t="s">
        <v>4622</v>
      </c>
      <c r="B2650" s="6" t="s">
        <v>293</v>
      </c>
      <c r="C2650" s="6" t="s">
        <v>4623</v>
      </c>
      <c r="D2650" s="7">
        <v>29.3</v>
      </c>
      <c r="E2650" s="8">
        <v>38809</v>
      </c>
    </row>
    <row r="2651" spans="1:5">
      <c r="A2651" s="6" t="s">
        <v>4624</v>
      </c>
      <c r="B2651" s="6" t="s">
        <v>293</v>
      </c>
      <c r="C2651" s="6" t="s">
        <v>4625</v>
      </c>
      <c r="D2651" s="7">
        <v>13.3</v>
      </c>
      <c r="E2651" s="8">
        <v>53297</v>
      </c>
    </row>
    <row r="2652" spans="1:5">
      <c r="A2652" s="6" t="s">
        <v>4626</v>
      </c>
      <c r="B2652" s="6" t="s">
        <v>293</v>
      </c>
      <c r="C2652" s="6" t="s">
        <v>4627</v>
      </c>
      <c r="D2652" s="7">
        <v>14</v>
      </c>
      <c r="E2652" s="8">
        <v>66173</v>
      </c>
    </row>
    <row r="2653" spans="1:5">
      <c r="A2653" s="6" t="s">
        <v>4628</v>
      </c>
      <c r="B2653" s="6" t="s">
        <v>293</v>
      </c>
      <c r="C2653" s="6" t="s">
        <v>4629</v>
      </c>
      <c r="D2653" s="7">
        <v>26.8</v>
      </c>
      <c r="E2653" s="8">
        <v>54606</v>
      </c>
    </row>
    <row r="2654" spans="1:5">
      <c r="A2654" s="6" t="s">
        <v>4630</v>
      </c>
      <c r="B2654" s="6" t="s">
        <v>293</v>
      </c>
      <c r="C2654" s="6" t="s">
        <v>4631</v>
      </c>
      <c r="D2654" s="7">
        <v>10.4</v>
      </c>
      <c r="E2654" s="8">
        <v>54180</v>
      </c>
    </row>
    <row r="2655" spans="1:5">
      <c r="A2655" s="6" t="s">
        <v>4632</v>
      </c>
      <c r="B2655" s="6" t="s">
        <v>293</v>
      </c>
      <c r="C2655" s="6" t="s">
        <v>4633</v>
      </c>
      <c r="D2655" s="7">
        <v>7.8</v>
      </c>
      <c r="E2655" s="8">
        <v>74854</v>
      </c>
    </row>
    <row r="2656" spans="1:5">
      <c r="A2656" s="6" t="s">
        <v>4634</v>
      </c>
      <c r="B2656" s="6" t="s">
        <v>293</v>
      </c>
      <c r="C2656" s="6" t="s">
        <v>4635</v>
      </c>
      <c r="D2656" s="7">
        <v>14.1</v>
      </c>
      <c r="E2656" s="8">
        <v>52612</v>
      </c>
    </row>
    <row r="2657" spans="1:5">
      <c r="A2657" s="6" t="s">
        <v>4636</v>
      </c>
      <c r="B2657" s="6" t="s">
        <v>293</v>
      </c>
      <c r="C2657" s="6" t="s">
        <v>4637</v>
      </c>
      <c r="D2657" s="7">
        <v>16.399999999999999</v>
      </c>
      <c r="E2657" s="8">
        <v>43519</v>
      </c>
    </row>
    <row r="2658" spans="1:5">
      <c r="A2658" s="6" t="s">
        <v>4638</v>
      </c>
      <c r="B2658" s="6" t="s">
        <v>293</v>
      </c>
      <c r="C2658" s="6" t="s">
        <v>1954</v>
      </c>
      <c r="D2658" s="7">
        <v>13</v>
      </c>
      <c r="E2658" s="8">
        <v>49415</v>
      </c>
    </row>
    <row r="2659" spans="1:5">
      <c r="A2659" s="6" t="s">
        <v>4639</v>
      </c>
      <c r="B2659" s="6" t="s">
        <v>293</v>
      </c>
      <c r="C2659" s="6" t="s">
        <v>2140</v>
      </c>
      <c r="D2659" s="7">
        <v>15.2</v>
      </c>
      <c r="E2659" s="8">
        <v>48164</v>
      </c>
    </row>
    <row r="2660" spans="1:5">
      <c r="A2660" s="6" t="s">
        <v>4640</v>
      </c>
      <c r="B2660" s="6" t="s">
        <v>293</v>
      </c>
      <c r="C2660" s="6" t="s">
        <v>4641</v>
      </c>
      <c r="D2660" s="7">
        <v>17</v>
      </c>
      <c r="E2660" s="8">
        <v>48561</v>
      </c>
    </row>
    <row r="2661" spans="1:5">
      <c r="A2661" s="6" t="s">
        <v>4642</v>
      </c>
      <c r="B2661" s="6" t="s">
        <v>293</v>
      </c>
      <c r="C2661" s="6" t="s">
        <v>4643</v>
      </c>
      <c r="D2661" s="7">
        <v>17.8</v>
      </c>
      <c r="E2661" s="8">
        <v>44226</v>
      </c>
    </row>
    <row r="2662" spans="1:5">
      <c r="A2662" s="6" t="s">
        <v>4644</v>
      </c>
      <c r="B2662" s="6" t="s">
        <v>293</v>
      </c>
      <c r="C2662" s="6" t="s">
        <v>3385</v>
      </c>
      <c r="D2662" s="7">
        <v>10.3</v>
      </c>
      <c r="E2662" s="8">
        <v>64252</v>
      </c>
    </row>
    <row r="2663" spans="1:5">
      <c r="A2663" s="6" t="s">
        <v>4645</v>
      </c>
      <c r="B2663" s="6" t="s">
        <v>293</v>
      </c>
      <c r="C2663" s="6" t="s">
        <v>421</v>
      </c>
      <c r="D2663" s="7">
        <v>20.3</v>
      </c>
      <c r="E2663" s="8">
        <v>41999</v>
      </c>
    </row>
    <row r="2664" spans="1:5">
      <c r="A2664" s="6" t="s">
        <v>4646</v>
      </c>
      <c r="B2664" s="6" t="s">
        <v>293</v>
      </c>
      <c r="C2664" s="6" t="s">
        <v>1219</v>
      </c>
      <c r="D2664" s="7">
        <v>25.5</v>
      </c>
      <c r="E2664" s="8">
        <v>32158</v>
      </c>
    </row>
    <row r="2665" spans="1:5">
      <c r="A2665" s="6" t="s">
        <v>4647</v>
      </c>
      <c r="B2665" s="6" t="s">
        <v>293</v>
      </c>
      <c r="C2665" s="6" t="s">
        <v>1022</v>
      </c>
      <c r="D2665" s="7">
        <v>15.4</v>
      </c>
      <c r="E2665" s="8">
        <v>46181</v>
      </c>
    </row>
    <row r="2666" spans="1:5">
      <c r="A2666" s="6" t="s">
        <v>4648</v>
      </c>
      <c r="B2666" s="6" t="s">
        <v>293</v>
      </c>
      <c r="C2666" s="6" t="s">
        <v>4649</v>
      </c>
      <c r="D2666" s="7">
        <v>11.7</v>
      </c>
      <c r="E2666" s="8">
        <v>55215</v>
      </c>
    </row>
    <row r="2667" spans="1:5">
      <c r="A2667" s="6" t="s">
        <v>4650</v>
      </c>
      <c r="B2667" s="6" t="s">
        <v>293</v>
      </c>
      <c r="C2667" s="6" t="s">
        <v>4408</v>
      </c>
      <c r="D2667" s="7">
        <v>18</v>
      </c>
      <c r="E2667" s="8">
        <v>38154</v>
      </c>
    </row>
    <row r="2668" spans="1:5">
      <c r="A2668" s="6" t="s">
        <v>4651</v>
      </c>
      <c r="B2668" s="6" t="s">
        <v>293</v>
      </c>
      <c r="C2668" s="6" t="s">
        <v>1513</v>
      </c>
      <c r="D2668" s="7">
        <v>11.8</v>
      </c>
      <c r="E2668" s="8">
        <v>56201</v>
      </c>
    </row>
    <row r="2669" spans="1:5">
      <c r="A2669" s="6" t="s">
        <v>4652</v>
      </c>
      <c r="B2669" s="6" t="s">
        <v>293</v>
      </c>
      <c r="C2669" s="6" t="s">
        <v>1225</v>
      </c>
      <c r="D2669" s="7">
        <v>16.600000000000001</v>
      </c>
      <c r="E2669" s="8">
        <v>56670</v>
      </c>
    </row>
    <row r="2670" spans="1:5">
      <c r="A2670" s="6" t="s">
        <v>4653</v>
      </c>
      <c r="B2670" s="6" t="s">
        <v>293</v>
      </c>
      <c r="C2670" s="6" t="s">
        <v>1661</v>
      </c>
      <c r="D2670" s="7">
        <v>18.5</v>
      </c>
      <c r="E2670" s="8">
        <v>46593</v>
      </c>
    </row>
    <row r="2671" spans="1:5">
      <c r="A2671" s="6" t="s">
        <v>4654</v>
      </c>
      <c r="B2671" s="6" t="s">
        <v>293</v>
      </c>
      <c r="C2671" s="6" t="s">
        <v>4655</v>
      </c>
      <c r="D2671" s="7">
        <v>9.9</v>
      </c>
      <c r="E2671" s="8">
        <v>66231</v>
      </c>
    </row>
    <row r="2672" spans="1:5">
      <c r="A2672" s="6" t="s">
        <v>4656</v>
      </c>
      <c r="B2672" s="6" t="s">
        <v>293</v>
      </c>
      <c r="C2672" s="6" t="s">
        <v>1965</v>
      </c>
      <c r="D2672" s="7">
        <v>22.3</v>
      </c>
      <c r="E2672" s="8">
        <v>36085</v>
      </c>
    </row>
    <row r="2673" spans="1:5">
      <c r="A2673" s="6" t="s">
        <v>4657</v>
      </c>
      <c r="B2673" s="6" t="s">
        <v>293</v>
      </c>
      <c r="C2673" s="6" t="s">
        <v>4658</v>
      </c>
      <c r="D2673" s="7">
        <v>13.6</v>
      </c>
      <c r="E2673" s="8">
        <v>61121</v>
      </c>
    </row>
    <row r="2674" spans="1:5">
      <c r="A2674" s="6" t="s">
        <v>4659</v>
      </c>
      <c r="B2674" s="6" t="s">
        <v>293</v>
      </c>
      <c r="C2674" s="6" t="s">
        <v>4660</v>
      </c>
      <c r="D2674" s="7">
        <v>8.6</v>
      </c>
      <c r="E2674" s="8">
        <v>71177</v>
      </c>
    </row>
    <row r="2675" spans="1:5">
      <c r="A2675" s="6" t="s">
        <v>4661</v>
      </c>
      <c r="B2675" s="6" t="s">
        <v>293</v>
      </c>
      <c r="C2675" s="6" t="s">
        <v>1515</v>
      </c>
      <c r="D2675" s="7">
        <v>16.2</v>
      </c>
      <c r="E2675" s="8">
        <v>44944</v>
      </c>
    </row>
    <row r="2676" spans="1:5">
      <c r="A2676" s="6" t="s">
        <v>4662</v>
      </c>
      <c r="B2676" s="6" t="s">
        <v>293</v>
      </c>
      <c r="C2676" s="6" t="s">
        <v>3389</v>
      </c>
      <c r="D2676" s="7">
        <v>31.1</v>
      </c>
      <c r="E2676" s="8">
        <v>35441</v>
      </c>
    </row>
    <row r="2677" spans="1:5">
      <c r="A2677" s="6" t="s">
        <v>4663</v>
      </c>
      <c r="B2677" s="6" t="s">
        <v>293</v>
      </c>
      <c r="C2677" s="6" t="s">
        <v>3089</v>
      </c>
      <c r="D2677" s="7">
        <v>17.8</v>
      </c>
      <c r="E2677" s="8">
        <v>44965</v>
      </c>
    </row>
    <row r="2678" spans="1:5">
      <c r="A2678" s="6" t="s">
        <v>4664</v>
      </c>
      <c r="B2678" s="6" t="s">
        <v>293</v>
      </c>
      <c r="C2678" s="6" t="s">
        <v>4665</v>
      </c>
      <c r="D2678" s="7">
        <v>15.9</v>
      </c>
      <c r="E2678" s="8">
        <v>48768</v>
      </c>
    </row>
    <row r="2679" spans="1:5">
      <c r="A2679" s="6" t="s">
        <v>4666</v>
      </c>
      <c r="B2679" s="6" t="s">
        <v>293</v>
      </c>
      <c r="C2679" s="6" t="s">
        <v>4667</v>
      </c>
      <c r="D2679" s="7">
        <v>9.8000000000000007</v>
      </c>
      <c r="E2679" s="8">
        <v>61371</v>
      </c>
    </row>
    <row r="2680" spans="1:5">
      <c r="A2680" s="6" t="s">
        <v>4668</v>
      </c>
      <c r="B2680" s="6" t="s">
        <v>293</v>
      </c>
      <c r="C2680" s="6" t="s">
        <v>2156</v>
      </c>
      <c r="D2680" s="7">
        <v>15.9</v>
      </c>
      <c r="E2680" s="8">
        <v>43284</v>
      </c>
    </row>
    <row r="2681" spans="1:5">
      <c r="A2681" s="6" t="s">
        <v>4669</v>
      </c>
      <c r="B2681" s="6" t="s">
        <v>293</v>
      </c>
      <c r="C2681" s="6" t="s">
        <v>425</v>
      </c>
      <c r="D2681" s="7">
        <v>27</v>
      </c>
      <c r="E2681" s="8">
        <v>37536</v>
      </c>
    </row>
    <row r="2682" spans="1:5">
      <c r="A2682" s="6" t="s">
        <v>4670</v>
      </c>
      <c r="B2682" s="6" t="s">
        <v>293</v>
      </c>
      <c r="C2682" s="6" t="s">
        <v>639</v>
      </c>
      <c r="D2682" s="7">
        <v>19.100000000000001</v>
      </c>
      <c r="E2682" s="8">
        <v>47148</v>
      </c>
    </row>
    <row r="2683" spans="1:5">
      <c r="A2683" s="6" t="s">
        <v>4671</v>
      </c>
      <c r="B2683" s="6" t="s">
        <v>293</v>
      </c>
      <c r="C2683" s="6" t="s">
        <v>4672</v>
      </c>
      <c r="D2683" s="7">
        <v>25</v>
      </c>
      <c r="E2683" s="8">
        <v>33048</v>
      </c>
    </row>
    <row r="2684" spans="1:5">
      <c r="A2684" s="6" t="s">
        <v>4673</v>
      </c>
      <c r="B2684" s="6" t="s">
        <v>293</v>
      </c>
      <c r="C2684" s="6" t="s">
        <v>4674</v>
      </c>
      <c r="D2684" s="7">
        <v>16.5</v>
      </c>
      <c r="E2684" s="8">
        <v>46632</v>
      </c>
    </row>
    <row r="2685" spans="1:5">
      <c r="A2685" s="6" t="s">
        <v>4675</v>
      </c>
      <c r="B2685" s="6" t="s">
        <v>293</v>
      </c>
      <c r="C2685" s="6" t="s">
        <v>4308</v>
      </c>
      <c r="D2685" s="7">
        <v>14.2</v>
      </c>
      <c r="E2685" s="8">
        <v>53085</v>
      </c>
    </row>
    <row r="2686" spans="1:5">
      <c r="A2686" s="6" t="s">
        <v>4676</v>
      </c>
      <c r="B2686" s="6" t="s">
        <v>293</v>
      </c>
      <c r="C2686" s="6" t="s">
        <v>4677</v>
      </c>
      <c r="D2686" s="7">
        <v>7.9</v>
      </c>
      <c r="E2686" s="8">
        <v>64777</v>
      </c>
    </row>
    <row r="2687" spans="1:5">
      <c r="A2687" s="6" t="s">
        <v>4678</v>
      </c>
      <c r="B2687" s="6" t="s">
        <v>293</v>
      </c>
      <c r="C2687" s="6" t="s">
        <v>4679</v>
      </c>
      <c r="D2687" s="7">
        <v>17.100000000000001</v>
      </c>
      <c r="E2687" s="8">
        <v>51711</v>
      </c>
    </row>
    <row r="2688" spans="1:5">
      <c r="A2688" s="6" t="s">
        <v>4680</v>
      </c>
      <c r="B2688" s="6" t="s">
        <v>293</v>
      </c>
      <c r="C2688" s="6" t="s">
        <v>427</v>
      </c>
      <c r="D2688" s="7">
        <v>13.6</v>
      </c>
      <c r="E2688" s="8">
        <v>53667</v>
      </c>
    </row>
    <row r="2689" spans="1:5">
      <c r="A2689" s="6" t="s">
        <v>4681</v>
      </c>
      <c r="B2689" s="6" t="s">
        <v>293</v>
      </c>
      <c r="C2689" s="6" t="s">
        <v>1236</v>
      </c>
      <c r="D2689" s="7">
        <v>15.7</v>
      </c>
      <c r="E2689" s="8">
        <v>46541</v>
      </c>
    </row>
    <row r="2690" spans="1:5">
      <c r="A2690" s="6" t="s">
        <v>4682</v>
      </c>
      <c r="B2690" s="6" t="s">
        <v>293</v>
      </c>
      <c r="C2690" s="6" t="s">
        <v>1238</v>
      </c>
      <c r="D2690" s="7">
        <v>13.3</v>
      </c>
      <c r="E2690" s="8">
        <v>47654</v>
      </c>
    </row>
    <row r="2691" spans="1:5">
      <c r="A2691" s="6" t="s">
        <v>4683</v>
      </c>
      <c r="B2691" s="6" t="s">
        <v>293</v>
      </c>
      <c r="C2691" s="6" t="s">
        <v>429</v>
      </c>
      <c r="D2691" s="7">
        <v>16.899999999999999</v>
      </c>
      <c r="E2691" s="8">
        <v>47620</v>
      </c>
    </row>
    <row r="2692" spans="1:5">
      <c r="A2692" s="6" t="s">
        <v>4684</v>
      </c>
      <c r="B2692" s="6" t="s">
        <v>293</v>
      </c>
      <c r="C2692" s="6" t="s">
        <v>4685</v>
      </c>
      <c r="D2692" s="7">
        <v>23.2</v>
      </c>
      <c r="E2692" s="8">
        <v>36048</v>
      </c>
    </row>
    <row r="2693" spans="1:5">
      <c r="A2693" s="6" t="s">
        <v>4686</v>
      </c>
      <c r="B2693" s="6" t="s">
        <v>293</v>
      </c>
      <c r="C2693" s="6" t="s">
        <v>4687</v>
      </c>
      <c r="D2693" s="7">
        <v>22.1</v>
      </c>
      <c r="E2693" s="8">
        <v>43028</v>
      </c>
    </row>
    <row r="2694" spans="1:5">
      <c r="A2694" s="6" t="s">
        <v>4688</v>
      </c>
      <c r="B2694" s="6" t="s">
        <v>293</v>
      </c>
      <c r="C2694" s="6" t="s">
        <v>647</v>
      </c>
      <c r="D2694" s="7">
        <v>11.4</v>
      </c>
      <c r="E2694" s="8">
        <v>58685</v>
      </c>
    </row>
    <row r="2695" spans="1:5">
      <c r="A2695" s="6" t="s">
        <v>4689</v>
      </c>
      <c r="B2695" s="6" t="s">
        <v>293</v>
      </c>
      <c r="C2695" s="6" t="s">
        <v>1244</v>
      </c>
      <c r="D2695" s="7">
        <v>21.4</v>
      </c>
      <c r="E2695" s="8">
        <v>41871</v>
      </c>
    </row>
    <row r="2696" spans="1:5">
      <c r="A2696" s="6" t="s">
        <v>4690</v>
      </c>
      <c r="B2696" s="6" t="s">
        <v>293</v>
      </c>
      <c r="C2696" s="6" t="s">
        <v>4691</v>
      </c>
      <c r="D2696" s="7">
        <v>20</v>
      </c>
      <c r="E2696" s="8">
        <v>47129</v>
      </c>
    </row>
    <row r="2697" spans="1:5">
      <c r="A2697" s="6" t="s">
        <v>4692</v>
      </c>
      <c r="B2697" s="6" t="s">
        <v>293</v>
      </c>
      <c r="C2697" s="6" t="s">
        <v>4693</v>
      </c>
      <c r="D2697" s="7">
        <v>13.1</v>
      </c>
      <c r="E2697" s="8">
        <v>60438</v>
      </c>
    </row>
    <row r="2698" spans="1:5">
      <c r="A2698" s="6" t="s">
        <v>4694</v>
      </c>
      <c r="B2698" s="6" t="s">
        <v>293</v>
      </c>
      <c r="C2698" s="6" t="s">
        <v>1532</v>
      </c>
      <c r="D2698" s="7">
        <v>8</v>
      </c>
      <c r="E2698" s="8">
        <v>79108</v>
      </c>
    </row>
    <row r="2699" spans="1:5">
      <c r="A2699" s="6" t="s">
        <v>4695</v>
      </c>
      <c r="B2699" s="6" t="s">
        <v>293</v>
      </c>
      <c r="C2699" s="6" t="s">
        <v>4696</v>
      </c>
      <c r="D2699" s="7">
        <v>16.5</v>
      </c>
      <c r="E2699" s="8">
        <v>40082</v>
      </c>
    </row>
    <row r="2700" spans="1:5">
      <c r="A2700" s="6" t="s">
        <v>4697</v>
      </c>
      <c r="B2700" s="6" t="s">
        <v>293</v>
      </c>
      <c r="C2700" s="6" t="s">
        <v>973</v>
      </c>
      <c r="D2700" s="7">
        <v>11.3</v>
      </c>
      <c r="E2700" s="8">
        <v>45338</v>
      </c>
    </row>
    <row r="2701" spans="1:5">
      <c r="A2701" s="6" t="s">
        <v>4698</v>
      </c>
      <c r="B2701" s="6" t="s">
        <v>293</v>
      </c>
      <c r="C2701" s="6" t="s">
        <v>4699</v>
      </c>
      <c r="D2701" s="7">
        <v>14.3</v>
      </c>
      <c r="E2701" s="8">
        <v>47389</v>
      </c>
    </row>
    <row r="2702" spans="1:5">
      <c r="A2702" s="6" t="s">
        <v>4700</v>
      </c>
      <c r="B2702" s="6" t="s">
        <v>293</v>
      </c>
      <c r="C2702" s="6" t="s">
        <v>4701</v>
      </c>
      <c r="D2702" s="7">
        <v>20</v>
      </c>
      <c r="E2702" s="8">
        <v>37448</v>
      </c>
    </row>
    <row r="2703" spans="1:5">
      <c r="A2703" s="6" t="s">
        <v>4702</v>
      </c>
      <c r="B2703" s="6" t="s">
        <v>293</v>
      </c>
      <c r="C2703" s="6" t="s">
        <v>4703</v>
      </c>
      <c r="D2703" s="7">
        <v>11</v>
      </c>
      <c r="E2703" s="8">
        <v>69588</v>
      </c>
    </row>
    <row r="2704" spans="1:5">
      <c r="A2704" s="6" t="s">
        <v>4704</v>
      </c>
      <c r="B2704" s="6" t="s">
        <v>293</v>
      </c>
      <c r="C2704" s="6" t="s">
        <v>4705</v>
      </c>
      <c r="D2704" s="7">
        <v>20.6</v>
      </c>
      <c r="E2704" s="8">
        <v>40840</v>
      </c>
    </row>
    <row r="2705" spans="1:5">
      <c r="A2705" s="6" t="s">
        <v>4706</v>
      </c>
      <c r="B2705" s="6" t="s">
        <v>293</v>
      </c>
      <c r="C2705" s="6" t="s">
        <v>4707</v>
      </c>
      <c r="D2705" s="7">
        <v>24.3</v>
      </c>
      <c r="E2705" s="8">
        <v>40066</v>
      </c>
    </row>
    <row r="2706" spans="1:5">
      <c r="A2706" s="6" t="s">
        <v>4708</v>
      </c>
      <c r="B2706" s="6" t="s">
        <v>293</v>
      </c>
      <c r="C2706" s="6" t="s">
        <v>1534</v>
      </c>
      <c r="D2706" s="7">
        <v>19.2</v>
      </c>
      <c r="E2706" s="8">
        <v>43238</v>
      </c>
    </row>
    <row r="2707" spans="1:5">
      <c r="A2707" s="6" t="s">
        <v>4709</v>
      </c>
      <c r="B2707" s="6" t="s">
        <v>293</v>
      </c>
      <c r="C2707" s="6" t="s">
        <v>431</v>
      </c>
      <c r="D2707" s="7">
        <v>18.8</v>
      </c>
      <c r="E2707" s="8">
        <v>39433</v>
      </c>
    </row>
    <row r="2708" spans="1:5">
      <c r="A2708" s="6" t="s">
        <v>4710</v>
      </c>
      <c r="B2708" s="6" t="s">
        <v>293</v>
      </c>
      <c r="C2708" s="6" t="s">
        <v>4711</v>
      </c>
      <c r="D2708" s="7">
        <v>21.8</v>
      </c>
      <c r="E2708" s="8">
        <v>41807</v>
      </c>
    </row>
    <row r="2709" spans="1:5">
      <c r="A2709" s="6" t="s">
        <v>4712</v>
      </c>
      <c r="B2709" s="6" t="s">
        <v>293</v>
      </c>
      <c r="C2709" s="6" t="s">
        <v>4713</v>
      </c>
      <c r="D2709" s="7">
        <v>13.9</v>
      </c>
      <c r="E2709" s="8">
        <v>50985</v>
      </c>
    </row>
    <row r="2710" spans="1:5">
      <c r="A2710" s="6" t="s">
        <v>4714</v>
      </c>
      <c r="B2710" s="6" t="s">
        <v>293</v>
      </c>
      <c r="C2710" s="6" t="s">
        <v>1537</v>
      </c>
      <c r="D2710" s="7">
        <v>27.9</v>
      </c>
      <c r="E2710" s="8">
        <v>42500</v>
      </c>
    </row>
    <row r="2711" spans="1:5">
      <c r="A2711" s="6" t="s">
        <v>4715</v>
      </c>
      <c r="B2711" s="6" t="s">
        <v>293</v>
      </c>
      <c r="C2711" s="6" t="s">
        <v>4716</v>
      </c>
      <c r="D2711" s="7">
        <v>12.2</v>
      </c>
      <c r="E2711" s="8">
        <v>49752</v>
      </c>
    </row>
    <row r="2712" spans="1:5">
      <c r="A2712" s="6" t="s">
        <v>4717</v>
      </c>
      <c r="B2712" s="6" t="s">
        <v>293</v>
      </c>
      <c r="C2712" s="6" t="s">
        <v>437</v>
      </c>
      <c r="D2712" s="7">
        <v>12.4</v>
      </c>
      <c r="E2712" s="8">
        <v>54747</v>
      </c>
    </row>
    <row r="2713" spans="1:5">
      <c r="A2713" s="6" t="s">
        <v>4718</v>
      </c>
      <c r="B2713" s="6" t="s">
        <v>293</v>
      </c>
      <c r="C2713" s="6" t="s">
        <v>1043</v>
      </c>
      <c r="D2713" s="7">
        <v>13.8</v>
      </c>
      <c r="E2713" s="8">
        <v>47740</v>
      </c>
    </row>
    <row r="2714" spans="1:5">
      <c r="A2714" s="6" t="s">
        <v>4719</v>
      </c>
      <c r="B2714" s="6" t="s">
        <v>293</v>
      </c>
      <c r="C2714" s="6" t="s">
        <v>1047</v>
      </c>
      <c r="D2714" s="7">
        <v>15.8</v>
      </c>
      <c r="E2714" s="8">
        <v>53552</v>
      </c>
    </row>
    <row r="2715" spans="1:5">
      <c r="A2715" s="6" t="s">
        <v>4720</v>
      </c>
      <c r="B2715" s="6" t="s">
        <v>293</v>
      </c>
      <c r="C2715" s="6" t="s">
        <v>439</v>
      </c>
      <c r="D2715" s="7">
        <v>19.100000000000001</v>
      </c>
      <c r="E2715" s="8">
        <v>40655</v>
      </c>
    </row>
    <row r="2716" spans="1:5">
      <c r="A2716" s="6" t="s">
        <v>4721</v>
      </c>
      <c r="B2716" s="6" t="s">
        <v>293</v>
      </c>
      <c r="C2716" s="6" t="s">
        <v>4722</v>
      </c>
      <c r="D2716" s="7">
        <v>9.6999999999999993</v>
      </c>
      <c r="E2716" s="8">
        <v>60955</v>
      </c>
    </row>
    <row r="2717" spans="1:5">
      <c r="A2717" s="6" t="s">
        <v>4723</v>
      </c>
      <c r="B2717" s="6" t="s">
        <v>293</v>
      </c>
      <c r="C2717" s="6" t="s">
        <v>4724</v>
      </c>
      <c r="D2717" s="7">
        <v>15.8</v>
      </c>
      <c r="E2717" s="8">
        <v>53184</v>
      </c>
    </row>
    <row r="2718" spans="1:5">
      <c r="A2718" s="6" t="s">
        <v>4725</v>
      </c>
      <c r="B2718" s="6" t="s">
        <v>293</v>
      </c>
      <c r="C2718" s="6" t="s">
        <v>4726</v>
      </c>
      <c r="D2718" s="7">
        <v>14.8</v>
      </c>
      <c r="E2718" s="8">
        <v>46366</v>
      </c>
    </row>
    <row r="2719" spans="1:5">
      <c r="A2719" s="6" t="s">
        <v>4727</v>
      </c>
      <c r="B2719" s="6" t="s">
        <v>293</v>
      </c>
      <c r="C2719" s="6" t="s">
        <v>4728</v>
      </c>
      <c r="D2719" s="7">
        <v>14.3</v>
      </c>
      <c r="E2719" s="8">
        <v>59499</v>
      </c>
    </row>
    <row r="2720" spans="1:5">
      <c r="A2720" s="6" t="s">
        <v>4729</v>
      </c>
      <c r="B2720" s="6" t="s">
        <v>293</v>
      </c>
      <c r="C2720" s="6" t="s">
        <v>4730</v>
      </c>
      <c r="D2720" s="7">
        <v>20.100000000000001</v>
      </c>
      <c r="E2720" s="8">
        <v>47139</v>
      </c>
    </row>
    <row r="2721" spans="1:5">
      <c r="A2721" s="6" t="s">
        <v>4731</v>
      </c>
      <c r="B2721" s="6" t="s">
        <v>293</v>
      </c>
      <c r="C2721" s="6" t="s">
        <v>4732</v>
      </c>
      <c r="D2721" s="7">
        <v>20.5</v>
      </c>
      <c r="E2721" s="8">
        <v>38922</v>
      </c>
    </row>
    <row r="2722" spans="1:5">
      <c r="A2722" s="6" t="s">
        <v>4733</v>
      </c>
      <c r="B2722" s="6" t="s">
        <v>293</v>
      </c>
      <c r="C2722" s="6" t="s">
        <v>4734</v>
      </c>
      <c r="D2722" s="7">
        <v>18.600000000000001</v>
      </c>
      <c r="E2722" s="8">
        <v>39900</v>
      </c>
    </row>
    <row r="2723" spans="1:5">
      <c r="A2723" s="6" t="s">
        <v>4735</v>
      </c>
      <c r="B2723" s="6" t="s">
        <v>293</v>
      </c>
      <c r="C2723" s="6" t="s">
        <v>4736</v>
      </c>
      <c r="D2723" s="7">
        <v>19.899999999999999</v>
      </c>
      <c r="E2723" s="8">
        <v>46264</v>
      </c>
    </row>
    <row r="2724" spans="1:5">
      <c r="A2724" s="6" t="s">
        <v>4737</v>
      </c>
      <c r="B2724" s="6" t="s">
        <v>293</v>
      </c>
      <c r="C2724" s="6" t="s">
        <v>4738</v>
      </c>
      <c r="D2724" s="7">
        <v>10</v>
      </c>
      <c r="E2724" s="8">
        <v>60709</v>
      </c>
    </row>
    <row r="2725" spans="1:5">
      <c r="A2725" s="6" t="s">
        <v>4739</v>
      </c>
      <c r="B2725" s="6" t="s">
        <v>293</v>
      </c>
      <c r="C2725" s="6" t="s">
        <v>445</v>
      </c>
      <c r="D2725" s="7">
        <v>19.2</v>
      </c>
      <c r="E2725" s="8">
        <v>40857</v>
      </c>
    </row>
    <row r="2726" spans="1:5">
      <c r="A2726" s="6" t="s">
        <v>4740</v>
      </c>
      <c r="B2726" s="6" t="s">
        <v>293</v>
      </c>
      <c r="C2726" s="6" t="s">
        <v>449</v>
      </c>
      <c r="D2726" s="7">
        <v>23.4</v>
      </c>
      <c r="E2726" s="8">
        <v>35152</v>
      </c>
    </row>
    <row r="2727" spans="1:5">
      <c r="A2727" s="6" t="s">
        <v>4741</v>
      </c>
      <c r="B2727" s="6" t="s">
        <v>293</v>
      </c>
      <c r="C2727" s="6" t="s">
        <v>1053</v>
      </c>
      <c r="D2727" s="7">
        <v>11.4</v>
      </c>
      <c r="E2727" s="8">
        <v>60815</v>
      </c>
    </row>
    <row r="2728" spans="1:5">
      <c r="A2728" s="6" t="s">
        <v>4742</v>
      </c>
      <c r="B2728" s="6" t="s">
        <v>293</v>
      </c>
      <c r="C2728" s="6" t="s">
        <v>1556</v>
      </c>
      <c r="D2728" s="7">
        <v>13.8</v>
      </c>
      <c r="E2728" s="8">
        <v>45340</v>
      </c>
    </row>
    <row r="2729" spans="1:5">
      <c r="A2729" s="6" t="s">
        <v>4743</v>
      </c>
      <c r="B2729" s="6" t="s">
        <v>293</v>
      </c>
      <c r="C2729" s="6" t="s">
        <v>4744</v>
      </c>
      <c r="D2729" s="7">
        <v>20.5</v>
      </c>
      <c r="E2729" s="8">
        <v>45073</v>
      </c>
    </row>
    <row r="2730" spans="1:5">
      <c r="A2730" s="6" t="s">
        <v>4745</v>
      </c>
      <c r="B2730" s="6" t="s">
        <v>293</v>
      </c>
      <c r="C2730" s="6" t="s">
        <v>4746</v>
      </c>
      <c r="D2730" s="7">
        <v>23.9</v>
      </c>
      <c r="E2730" s="8">
        <v>34687</v>
      </c>
    </row>
    <row r="2731" spans="1:5">
      <c r="A2731" s="6" t="s">
        <v>4747</v>
      </c>
      <c r="B2731" s="6" t="s">
        <v>293</v>
      </c>
      <c r="C2731" s="6" t="s">
        <v>3842</v>
      </c>
      <c r="D2731" s="7">
        <v>14.8</v>
      </c>
      <c r="E2731" s="8">
        <v>52831</v>
      </c>
    </row>
    <row r="2732" spans="1:5">
      <c r="A2732" s="6" t="s">
        <v>4748</v>
      </c>
      <c r="B2732" s="6" t="s">
        <v>293</v>
      </c>
      <c r="C2732" s="6" t="s">
        <v>1560</v>
      </c>
      <c r="D2732" s="7">
        <v>20.8</v>
      </c>
      <c r="E2732" s="8">
        <v>34308</v>
      </c>
    </row>
    <row r="2733" spans="1:5">
      <c r="A2733" s="6" t="s">
        <v>4749</v>
      </c>
      <c r="B2733" s="6" t="s">
        <v>293</v>
      </c>
      <c r="C2733" s="6" t="s">
        <v>2576</v>
      </c>
      <c r="D2733" s="7">
        <v>8.9</v>
      </c>
      <c r="E2733" s="8">
        <v>79829</v>
      </c>
    </row>
    <row r="2734" spans="1:5">
      <c r="A2734" s="6" t="s">
        <v>4750</v>
      </c>
      <c r="B2734" s="6" t="s">
        <v>293</v>
      </c>
      <c r="C2734" s="6" t="s">
        <v>4751</v>
      </c>
      <c r="D2734" s="7">
        <v>16.899999999999999</v>
      </c>
      <c r="E2734" s="8">
        <v>46433</v>
      </c>
    </row>
    <row r="2735" spans="1:5">
      <c r="A2735" s="6" t="s">
        <v>4752</v>
      </c>
      <c r="B2735" s="6" t="s">
        <v>293</v>
      </c>
      <c r="C2735" s="6" t="s">
        <v>1846</v>
      </c>
      <c r="D2735" s="7">
        <v>16.600000000000001</v>
      </c>
      <c r="E2735" s="8">
        <v>40958</v>
      </c>
    </row>
    <row r="2736" spans="1:5">
      <c r="A2736" s="6" t="s">
        <v>4753</v>
      </c>
      <c r="B2736" s="6" t="s">
        <v>293</v>
      </c>
      <c r="C2736" s="6" t="s">
        <v>1269</v>
      </c>
      <c r="D2736" s="7">
        <v>19.7</v>
      </c>
      <c r="E2736" s="8">
        <v>41977</v>
      </c>
    </row>
    <row r="2737" spans="1:5">
      <c r="A2737" s="6" t="s">
        <v>4754</v>
      </c>
      <c r="B2737" s="6" t="s">
        <v>293</v>
      </c>
      <c r="C2737" s="6" t="s">
        <v>4755</v>
      </c>
      <c r="D2737" s="7">
        <v>15.2</v>
      </c>
      <c r="E2737" s="8">
        <v>49653</v>
      </c>
    </row>
    <row r="2738" spans="1:5">
      <c r="A2738" s="6" t="s">
        <v>4756</v>
      </c>
      <c r="B2738" s="6" t="s">
        <v>293</v>
      </c>
      <c r="C2738" s="6" t="s">
        <v>457</v>
      </c>
      <c r="D2738" s="7">
        <v>10.1</v>
      </c>
      <c r="E2738" s="8">
        <v>72428</v>
      </c>
    </row>
    <row r="2739" spans="1:5">
      <c r="A2739" s="6" t="s">
        <v>4757</v>
      </c>
      <c r="B2739" s="6" t="s">
        <v>293</v>
      </c>
      <c r="C2739" s="6" t="s">
        <v>3621</v>
      </c>
      <c r="D2739" s="7">
        <v>14.4</v>
      </c>
      <c r="E2739" s="8">
        <v>49345</v>
      </c>
    </row>
    <row r="2740" spans="1:5">
      <c r="A2740" s="6" t="s">
        <v>4758</v>
      </c>
      <c r="B2740" s="6" t="s">
        <v>293</v>
      </c>
      <c r="C2740" s="6" t="s">
        <v>1998</v>
      </c>
      <c r="D2740" s="7">
        <v>19.5</v>
      </c>
      <c r="E2740" s="8">
        <v>37236</v>
      </c>
    </row>
    <row r="2741" spans="1:5">
      <c r="A2741" s="6" t="s">
        <v>4759</v>
      </c>
      <c r="B2741" s="6" t="s">
        <v>293</v>
      </c>
      <c r="C2741" s="6" t="s">
        <v>4760</v>
      </c>
      <c r="D2741" s="7">
        <v>17</v>
      </c>
      <c r="E2741" s="8">
        <v>40575</v>
      </c>
    </row>
    <row r="2742" spans="1:5">
      <c r="A2742" s="6" t="s">
        <v>4761</v>
      </c>
      <c r="B2742" s="6" t="s">
        <v>293</v>
      </c>
      <c r="C2742" s="6" t="s">
        <v>4762</v>
      </c>
      <c r="D2742" s="7">
        <v>24.5</v>
      </c>
      <c r="E2742" s="8">
        <v>39556</v>
      </c>
    </row>
    <row r="2743" spans="1:5">
      <c r="A2743" s="6" t="s">
        <v>4763</v>
      </c>
      <c r="B2743" s="6" t="s">
        <v>293</v>
      </c>
      <c r="C2743" s="6" t="s">
        <v>4764</v>
      </c>
      <c r="D2743" s="7">
        <v>19.600000000000001</v>
      </c>
      <c r="E2743" s="8">
        <v>41047</v>
      </c>
    </row>
    <row r="2744" spans="1:5">
      <c r="A2744" s="6" t="s">
        <v>4765</v>
      </c>
      <c r="B2744" s="6" t="s">
        <v>293</v>
      </c>
      <c r="C2744" s="6" t="s">
        <v>671</v>
      </c>
      <c r="D2744" s="7">
        <v>21.2</v>
      </c>
      <c r="E2744" s="8">
        <v>40345</v>
      </c>
    </row>
    <row r="2745" spans="1:5">
      <c r="A2745" s="6" t="s">
        <v>4766</v>
      </c>
      <c r="B2745" s="6" t="s">
        <v>293</v>
      </c>
      <c r="C2745" s="6" t="s">
        <v>4767</v>
      </c>
      <c r="D2745" s="7">
        <v>20</v>
      </c>
      <c r="E2745" s="8">
        <v>40052</v>
      </c>
    </row>
    <row r="2746" spans="1:5">
      <c r="A2746" s="6" t="s">
        <v>4768</v>
      </c>
      <c r="B2746" s="6" t="s">
        <v>293</v>
      </c>
      <c r="C2746" s="6" t="s">
        <v>4769</v>
      </c>
      <c r="D2746" s="7">
        <v>19.899999999999999</v>
      </c>
      <c r="E2746" s="8">
        <v>50188</v>
      </c>
    </row>
    <row r="2747" spans="1:5">
      <c r="A2747" s="6" t="s">
        <v>4770</v>
      </c>
      <c r="B2747" s="6" t="s">
        <v>293</v>
      </c>
      <c r="C2747" s="6" t="s">
        <v>4771</v>
      </c>
      <c r="D2747" s="7">
        <v>8.8000000000000007</v>
      </c>
      <c r="E2747" s="8">
        <v>67136</v>
      </c>
    </row>
    <row r="2748" spans="1:5">
      <c r="A2748" s="6" t="s">
        <v>4772</v>
      </c>
      <c r="B2748" s="6" t="s">
        <v>293</v>
      </c>
      <c r="C2748" s="6" t="s">
        <v>2211</v>
      </c>
      <c r="D2748" s="7">
        <v>13.4</v>
      </c>
      <c r="E2748" s="8">
        <v>53797</v>
      </c>
    </row>
    <row r="2749" spans="1:5">
      <c r="A2749" s="6" t="s">
        <v>4773</v>
      </c>
      <c r="B2749" s="6" t="s">
        <v>293</v>
      </c>
      <c r="C2749" s="6" t="s">
        <v>776</v>
      </c>
      <c r="D2749" s="7">
        <v>16.100000000000001</v>
      </c>
      <c r="E2749" s="8">
        <v>51156</v>
      </c>
    </row>
    <row r="2750" spans="1:5">
      <c r="A2750" s="6" t="s">
        <v>4774</v>
      </c>
      <c r="B2750" s="6" t="s">
        <v>293</v>
      </c>
      <c r="C2750" s="6" t="s">
        <v>4775</v>
      </c>
      <c r="D2750" s="7">
        <v>18.600000000000001</v>
      </c>
      <c r="E2750" s="8">
        <v>42932</v>
      </c>
    </row>
    <row r="2751" spans="1:5">
      <c r="A2751" s="6" t="s">
        <v>4776</v>
      </c>
      <c r="B2751" s="6" t="s">
        <v>293</v>
      </c>
      <c r="C2751" s="6" t="s">
        <v>2851</v>
      </c>
      <c r="D2751" s="7">
        <v>15.1</v>
      </c>
      <c r="E2751" s="8">
        <v>50057</v>
      </c>
    </row>
    <row r="2752" spans="1:5">
      <c r="A2752" s="6" t="s">
        <v>4777</v>
      </c>
      <c r="B2752" s="6" t="s">
        <v>293</v>
      </c>
      <c r="C2752" s="6" t="s">
        <v>4778</v>
      </c>
      <c r="D2752" s="7">
        <v>9.4</v>
      </c>
      <c r="E2752" s="8">
        <v>67545</v>
      </c>
    </row>
    <row r="2753" spans="1:5">
      <c r="A2753" s="6" t="s">
        <v>4779</v>
      </c>
      <c r="B2753" s="6" t="s">
        <v>293</v>
      </c>
      <c r="C2753" s="6" t="s">
        <v>4780</v>
      </c>
      <c r="D2753" s="7">
        <v>14.5</v>
      </c>
      <c r="E2753" s="8">
        <v>46827</v>
      </c>
    </row>
    <row r="2754" spans="1:5">
      <c r="A2754" s="6" t="s">
        <v>4781</v>
      </c>
      <c r="B2754" s="6" t="s">
        <v>293</v>
      </c>
      <c r="C2754" s="6" t="s">
        <v>4782</v>
      </c>
      <c r="D2754" s="7">
        <v>18.100000000000001</v>
      </c>
      <c r="E2754" s="8">
        <v>45839</v>
      </c>
    </row>
    <row r="2755" spans="1:5">
      <c r="A2755" s="6" t="s">
        <v>4783</v>
      </c>
      <c r="B2755" s="6" t="s">
        <v>293</v>
      </c>
      <c r="C2755" s="6" t="s">
        <v>681</v>
      </c>
      <c r="D2755" s="7">
        <v>17.2</v>
      </c>
      <c r="E2755" s="8">
        <v>42746</v>
      </c>
    </row>
    <row r="2756" spans="1:5">
      <c r="A2756" s="6" t="s">
        <v>4784</v>
      </c>
      <c r="B2756" s="6" t="s">
        <v>293</v>
      </c>
      <c r="C2756" s="6" t="s">
        <v>4150</v>
      </c>
      <c r="D2756" s="7">
        <v>22.4</v>
      </c>
      <c r="E2756" s="8">
        <v>40353</v>
      </c>
    </row>
    <row r="2757" spans="1:5">
      <c r="A2757" s="6" t="s">
        <v>4785</v>
      </c>
      <c r="B2757" s="6" t="s">
        <v>293</v>
      </c>
      <c r="C2757" s="6" t="s">
        <v>4786</v>
      </c>
      <c r="D2757" s="7">
        <v>22.4</v>
      </c>
      <c r="E2757" s="8">
        <v>33218</v>
      </c>
    </row>
    <row r="2758" spans="1:5">
      <c r="A2758" s="6" t="s">
        <v>4787</v>
      </c>
      <c r="B2758" s="6" t="s">
        <v>293</v>
      </c>
      <c r="C2758" s="6" t="s">
        <v>4788</v>
      </c>
      <c r="D2758" s="7">
        <v>14.4</v>
      </c>
      <c r="E2758" s="8">
        <v>46698</v>
      </c>
    </row>
    <row r="2759" spans="1:5">
      <c r="A2759" s="6" t="s">
        <v>4789</v>
      </c>
      <c r="B2759" s="6" t="s">
        <v>293</v>
      </c>
      <c r="C2759" s="6" t="s">
        <v>4790</v>
      </c>
      <c r="D2759" s="7">
        <v>8.5</v>
      </c>
      <c r="E2759" s="8">
        <v>62080</v>
      </c>
    </row>
    <row r="2760" spans="1:5">
      <c r="A2760" s="6" t="s">
        <v>4791</v>
      </c>
      <c r="B2760" s="6" t="s">
        <v>293</v>
      </c>
      <c r="C2760" s="6" t="s">
        <v>4792</v>
      </c>
      <c r="D2760" s="7">
        <v>8.8000000000000007</v>
      </c>
      <c r="E2760" s="8">
        <v>65948</v>
      </c>
    </row>
    <row r="2761" spans="1:5">
      <c r="A2761" s="6" t="s">
        <v>4793</v>
      </c>
      <c r="B2761" s="6" t="s">
        <v>293</v>
      </c>
      <c r="C2761" s="6" t="s">
        <v>4794</v>
      </c>
      <c r="D2761" s="7">
        <v>19.399999999999999</v>
      </c>
      <c r="E2761" s="8">
        <v>34031</v>
      </c>
    </row>
    <row r="2762" spans="1:5">
      <c r="A2762" s="6" t="s">
        <v>4795</v>
      </c>
      <c r="B2762" s="6" t="s">
        <v>293</v>
      </c>
      <c r="C2762" s="6" t="s">
        <v>4796</v>
      </c>
      <c r="D2762" s="7">
        <v>20.2</v>
      </c>
      <c r="E2762" s="8">
        <v>36347</v>
      </c>
    </row>
    <row r="2763" spans="1:5">
      <c r="A2763" s="6" t="s">
        <v>4797</v>
      </c>
      <c r="B2763" s="6" t="s">
        <v>293</v>
      </c>
      <c r="C2763" s="6" t="s">
        <v>4798</v>
      </c>
      <c r="D2763" s="7">
        <v>19.3</v>
      </c>
      <c r="E2763" s="8">
        <v>44470</v>
      </c>
    </row>
    <row r="2764" spans="1:5">
      <c r="A2764" s="6" t="s">
        <v>4799</v>
      </c>
      <c r="B2764" s="6" t="s">
        <v>293</v>
      </c>
      <c r="C2764" s="6" t="s">
        <v>4800</v>
      </c>
      <c r="D2764" s="7">
        <v>15.4</v>
      </c>
      <c r="E2764" s="8">
        <v>45562</v>
      </c>
    </row>
    <row r="2765" spans="1:5">
      <c r="A2765" s="6" t="s">
        <v>4801</v>
      </c>
      <c r="B2765" s="6" t="s">
        <v>293</v>
      </c>
      <c r="C2765" s="6" t="s">
        <v>4340</v>
      </c>
      <c r="D2765" s="7">
        <v>6.7</v>
      </c>
      <c r="E2765" s="8">
        <v>71859</v>
      </c>
    </row>
    <row r="2766" spans="1:5">
      <c r="A2766" s="6" t="s">
        <v>4802</v>
      </c>
      <c r="B2766" s="6" t="s">
        <v>293</v>
      </c>
      <c r="C2766" s="6" t="s">
        <v>2223</v>
      </c>
      <c r="D2766" s="7">
        <v>16.600000000000001</v>
      </c>
      <c r="E2766" s="8">
        <v>53635</v>
      </c>
    </row>
    <row r="2767" spans="1:5">
      <c r="A2767" s="6" t="s">
        <v>4803</v>
      </c>
      <c r="B2767" s="6" t="s">
        <v>293</v>
      </c>
      <c r="C2767" s="6" t="s">
        <v>4804</v>
      </c>
      <c r="D2767" s="7">
        <v>6</v>
      </c>
      <c r="E2767" s="8">
        <v>92150</v>
      </c>
    </row>
    <row r="2768" spans="1:5">
      <c r="A2768" s="6" t="s">
        <v>4805</v>
      </c>
      <c r="B2768" s="6" t="s">
        <v>293</v>
      </c>
      <c r="C2768" s="6" t="s">
        <v>4806</v>
      </c>
      <c r="D2768" s="7">
        <v>18.5</v>
      </c>
      <c r="E2768" s="8">
        <v>39404</v>
      </c>
    </row>
    <row r="2769" spans="1:5">
      <c r="A2769" s="6" t="s">
        <v>4807</v>
      </c>
      <c r="B2769" s="6" t="s">
        <v>293</v>
      </c>
      <c r="C2769" s="6" t="s">
        <v>4808</v>
      </c>
      <c r="D2769" s="7">
        <v>16.600000000000001</v>
      </c>
      <c r="E2769" s="8">
        <v>49347</v>
      </c>
    </row>
    <row r="2770" spans="1:5">
      <c r="A2770" s="6" t="s">
        <v>4809</v>
      </c>
      <c r="B2770" s="6" t="s">
        <v>293</v>
      </c>
      <c r="C2770" s="6" t="s">
        <v>4810</v>
      </c>
      <c r="D2770" s="7">
        <v>19.7</v>
      </c>
      <c r="E2770" s="8">
        <v>36813</v>
      </c>
    </row>
    <row r="2771" spans="1:5">
      <c r="A2771" s="6" t="s">
        <v>4811</v>
      </c>
      <c r="B2771" s="6" t="s">
        <v>293</v>
      </c>
      <c r="C2771" s="6" t="s">
        <v>4812</v>
      </c>
      <c r="D2771" s="7">
        <v>24.3</v>
      </c>
      <c r="E2771" s="8">
        <v>33156</v>
      </c>
    </row>
    <row r="2772" spans="1:5">
      <c r="A2772" s="6" t="s">
        <v>4813</v>
      </c>
      <c r="B2772" s="6" t="s">
        <v>293</v>
      </c>
      <c r="C2772" s="6" t="s">
        <v>4814</v>
      </c>
      <c r="D2772" s="7">
        <v>18.100000000000001</v>
      </c>
      <c r="E2772" s="8">
        <v>42371</v>
      </c>
    </row>
    <row r="2773" spans="1:5">
      <c r="A2773" s="6" t="s">
        <v>4815</v>
      </c>
      <c r="B2773" s="6" t="s">
        <v>293</v>
      </c>
      <c r="C2773" s="6" t="s">
        <v>4816</v>
      </c>
      <c r="D2773" s="7">
        <v>15.5</v>
      </c>
      <c r="E2773" s="8">
        <v>52952</v>
      </c>
    </row>
    <row r="2774" spans="1:5">
      <c r="A2774" s="6" t="s">
        <v>4817</v>
      </c>
      <c r="B2774" s="6" t="s">
        <v>293</v>
      </c>
      <c r="C2774" s="6" t="s">
        <v>4818</v>
      </c>
      <c r="D2774" s="7">
        <v>18.899999999999999</v>
      </c>
      <c r="E2774" s="8">
        <v>42559</v>
      </c>
    </row>
    <row r="2775" spans="1:5">
      <c r="A2775" s="6" t="s">
        <v>4819</v>
      </c>
      <c r="B2775" s="6" t="s">
        <v>293</v>
      </c>
      <c r="C2775" s="6" t="s">
        <v>4820</v>
      </c>
      <c r="D2775" s="7">
        <v>13.4</v>
      </c>
      <c r="E2775" s="8">
        <v>53886</v>
      </c>
    </row>
    <row r="2776" spans="1:5">
      <c r="A2776" s="6" t="s">
        <v>4821</v>
      </c>
      <c r="B2776" s="6" t="s">
        <v>293</v>
      </c>
      <c r="C2776" s="6" t="s">
        <v>4822</v>
      </c>
      <c r="D2776" s="7">
        <v>12.7</v>
      </c>
      <c r="E2776" s="8">
        <v>57385</v>
      </c>
    </row>
    <row r="2777" spans="1:5">
      <c r="A2777" s="6" t="s">
        <v>4823</v>
      </c>
      <c r="B2777" s="6" t="s">
        <v>293</v>
      </c>
      <c r="C2777" s="6" t="s">
        <v>4824</v>
      </c>
      <c r="D2777" s="7">
        <v>13.1</v>
      </c>
      <c r="E2777" s="8">
        <v>51685</v>
      </c>
    </row>
    <row r="2778" spans="1:5">
      <c r="A2778" s="6" t="s">
        <v>4825</v>
      </c>
      <c r="B2778" s="6" t="s">
        <v>293</v>
      </c>
      <c r="C2778" s="6" t="s">
        <v>473</v>
      </c>
      <c r="D2778" s="7">
        <v>19.8</v>
      </c>
      <c r="E2778" s="8">
        <v>41519</v>
      </c>
    </row>
    <row r="2779" spans="1:5">
      <c r="A2779" s="6" t="s">
        <v>4826</v>
      </c>
      <c r="B2779" s="6" t="s">
        <v>293</v>
      </c>
      <c r="C2779" s="6" t="s">
        <v>2046</v>
      </c>
      <c r="D2779" s="7">
        <v>12.8</v>
      </c>
      <c r="E2779" s="8">
        <v>54010</v>
      </c>
    </row>
    <row r="2780" spans="1:5">
      <c r="A2780" s="6" t="s">
        <v>4827</v>
      </c>
      <c r="B2780" s="6" t="s">
        <v>293</v>
      </c>
      <c r="C2780" s="6" t="s">
        <v>2048</v>
      </c>
      <c r="D2780" s="7">
        <v>16</v>
      </c>
      <c r="E2780" s="8">
        <v>49364</v>
      </c>
    </row>
    <row r="2781" spans="1:5">
      <c r="A2781" s="6" t="s">
        <v>4828</v>
      </c>
      <c r="B2781" s="6" t="s">
        <v>293</v>
      </c>
      <c r="C2781" s="6" t="s">
        <v>4829</v>
      </c>
      <c r="D2781" s="7">
        <v>12.1</v>
      </c>
      <c r="E2781" s="8">
        <v>58040</v>
      </c>
    </row>
    <row r="2782" spans="1:5">
      <c r="A2782" s="6" t="s">
        <v>4830</v>
      </c>
      <c r="B2782" s="6" t="s">
        <v>293</v>
      </c>
      <c r="C2782" s="6" t="s">
        <v>4831</v>
      </c>
      <c r="D2782" s="7">
        <v>30.9</v>
      </c>
      <c r="E2782" s="8">
        <v>28292</v>
      </c>
    </row>
    <row r="2783" spans="1:5">
      <c r="A2783" s="6" t="s">
        <v>4832</v>
      </c>
      <c r="B2783" s="6" t="s">
        <v>293</v>
      </c>
      <c r="C2783" s="6" t="s">
        <v>1310</v>
      </c>
      <c r="D2783" s="7">
        <v>18.2</v>
      </c>
      <c r="E2783" s="8">
        <v>45410</v>
      </c>
    </row>
    <row r="2784" spans="1:5">
      <c r="A2784" s="6" t="s">
        <v>4833</v>
      </c>
      <c r="B2784" s="6" t="s">
        <v>293</v>
      </c>
      <c r="C2784" s="6" t="s">
        <v>4834</v>
      </c>
      <c r="D2784" s="7">
        <v>11.6</v>
      </c>
      <c r="E2784" s="8">
        <v>62759</v>
      </c>
    </row>
    <row r="2785" spans="1:5">
      <c r="A2785" s="6" t="s">
        <v>4835</v>
      </c>
      <c r="B2785" s="6" t="s">
        <v>293</v>
      </c>
      <c r="C2785" s="6" t="s">
        <v>4836</v>
      </c>
      <c r="D2785" s="7">
        <v>14.5</v>
      </c>
      <c r="E2785" s="8">
        <v>45928</v>
      </c>
    </row>
    <row r="2786" spans="1:5">
      <c r="A2786" s="6" t="s">
        <v>4837</v>
      </c>
      <c r="B2786" s="6" t="s">
        <v>293</v>
      </c>
      <c r="C2786" s="6" t="s">
        <v>4838</v>
      </c>
      <c r="D2786" s="7">
        <v>12.5</v>
      </c>
      <c r="E2786" s="8">
        <v>60310</v>
      </c>
    </row>
    <row r="2787" spans="1:5">
      <c r="A2787" s="6" t="s">
        <v>4839</v>
      </c>
      <c r="B2787" s="6" t="s">
        <v>293</v>
      </c>
      <c r="C2787" s="6" t="s">
        <v>4840</v>
      </c>
      <c r="D2787" s="7">
        <v>21.6</v>
      </c>
      <c r="E2787" s="8">
        <v>40584</v>
      </c>
    </row>
    <row r="2788" spans="1:5">
      <c r="A2788" s="6" t="s">
        <v>4841</v>
      </c>
      <c r="B2788" s="6" t="s">
        <v>293</v>
      </c>
      <c r="C2788" s="6" t="s">
        <v>4842</v>
      </c>
      <c r="D2788" s="7">
        <v>13.1</v>
      </c>
      <c r="E2788" s="8">
        <v>60735</v>
      </c>
    </row>
    <row r="2789" spans="1:5">
      <c r="A2789" s="6" t="s">
        <v>4843</v>
      </c>
      <c r="B2789" s="6" t="s">
        <v>293</v>
      </c>
      <c r="C2789" s="6" t="s">
        <v>1089</v>
      </c>
      <c r="D2789" s="7">
        <v>14.8</v>
      </c>
      <c r="E2789" s="8">
        <v>47388</v>
      </c>
    </row>
    <row r="2790" spans="1:5">
      <c r="A2790" s="6" t="s">
        <v>4844</v>
      </c>
      <c r="B2790" s="6" t="s">
        <v>293</v>
      </c>
      <c r="C2790" s="6" t="s">
        <v>1324</v>
      </c>
      <c r="D2790" s="7">
        <v>16.7</v>
      </c>
      <c r="E2790" s="8">
        <v>43815</v>
      </c>
    </row>
    <row r="2791" spans="1:5">
      <c r="A2791" s="6" t="s">
        <v>4845</v>
      </c>
      <c r="B2791" s="6" t="s">
        <v>293</v>
      </c>
      <c r="C2791" s="6" t="s">
        <v>4846</v>
      </c>
      <c r="D2791" s="7">
        <v>22.5</v>
      </c>
      <c r="E2791" s="8">
        <v>43357</v>
      </c>
    </row>
    <row r="2792" spans="1:5">
      <c r="A2792" s="6" t="s">
        <v>4847</v>
      </c>
      <c r="B2792" s="6" t="s">
        <v>293</v>
      </c>
      <c r="C2792" s="6" t="s">
        <v>4848</v>
      </c>
      <c r="D2792" s="7">
        <v>13.6</v>
      </c>
      <c r="E2792" s="8">
        <v>43225</v>
      </c>
    </row>
    <row r="2793" spans="1:5">
      <c r="A2793" s="6" t="s">
        <v>4849</v>
      </c>
      <c r="B2793" s="6" t="s">
        <v>293</v>
      </c>
      <c r="C2793" s="6" t="s">
        <v>4850</v>
      </c>
      <c r="D2793" s="7">
        <v>20.100000000000001</v>
      </c>
      <c r="E2793" s="8">
        <v>41538</v>
      </c>
    </row>
    <row r="2794" spans="1:5">
      <c r="A2794" s="6" t="s">
        <v>4851</v>
      </c>
      <c r="B2794" s="6" t="s">
        <v>293</v>
      </c>
      <c r="C2794" s="6" t="s">
        <v>4852</v>
      </c>
      <c r="D2794" s="7">
        <v>15.6</v>
      </c>
      <c r="E2794" s="8">
        <v>47756</v>
      </c>
    </row>
    <row r="2795" spans="1:5">
      <c r="A2795" s="6" t="s">
        <v>4853</v>
      </c>
      <c r="B2795" s="6" t="s">
        <v>293</v>
      </c>
      <c r="C2795" s="6" t="s">
        <v>4854</v>
      </c>
      <c r="D2795" s="7">
        <v>13.2</v>
      </c>
      <c r="E2795" s="8">
        <v>65244</v>
      </c>
    </row>
    <row r="2796" spans="1:5">
      <c r="A2796" s="6" t="s">
        <v>4855</v>
      </c>
      <c r="B2796" s="6" t="s">
        <v>293</v>
      </c>
      <c r="C2796" s="6" t="s">
        <v>821</v>
      </c>
      <c r="D2796" s="7">
        <v>19.5</v>
      </c>
      <c r="E2796" s="8">
        <v>37213</v>
      </c>
    </row>
    <row r="2797" spans="1:5">
      <c r="A2797" s="6" t="s">
        <v>4856</v>
      </c>
      <c r="B2797" s="6" t="s">
        <v>293</v>
      </c>
      <c r="C2797" s="6" t="s">
        <v>4857</v>
      </c>
      <c r="D2797" s="7">
        <v>19.899999999999999</v>
      </c>
      <c r="E2797" s="8">
        <v>40820</v>
      </c>
    </row>
    <row r="2798" spans="1:5">
      <c r="A2798" s="6" t="s">
        <v>4858</v>
      </c>
      <c r="B2798" s="6" t="s">
        <v>293</v>
      </c>
      <c r="C2798" s="6" t="s">
        <v>4859</v>
      </c>
      <c r="D2798" s="7">
        <v>15.5</v>
      </c>
      <c r="E2798" s="8">
        <v>45494</v>
      </c>
    </row>
    <row r="2799" spans="1:5">
      <c r="A2799" s="6" t="s">
        <v>4860</v>
      </c>
      <c r="B2799" s="6" t="s">
        <v>293</v>
      </c>
      <c r="C2799" s="6" t="s">
        <v>4861</v>
      </c>
      <c r="D2799" s="7">
        <v>13.5</v>
      </c>
      <c r="E2799" s="8">
        <v>57085</v>
      </c>
    </row>
    <row r="2800" spans="1:5">
      <c r="A2800" s="6" t="s">
        <v>4862</v>
      </c>
      <c r="B2800" s="6" t="s">
        <v>293</v>
      </c>
      <c r="C2800" s="6" t="s">
        <v>4863</v>
      </c>
      <c r="D2800" s="7">
        <v>20.7</v>
      </c>
      <c r="E2800" s="8">
        <v>37700</v>
      </c>
    </row>
    <row r="2801" spans="1:5">
      <c r="A2801" s="6" t="s">
        <v>4864</v>
      </c>
      <c r="B2801" s="6" t="s">
        <v>293</v>
      </c>
      <c r="C2801" s="6" t="s">
        <v>4865</v>
      </c>
      <c r="D2801" s="7">
        <v>22.1</v>
      </c>
      <c r="E2801" s="8">
        <v>42465</v>
      </c>
    </row>
    <row r="2802" spans="1:5">
      <c r="A2802" s="6" t="s">
        <v>4866</v>
      </c>
      <c r="B2802" s="6" t="s">
        <v>293</v>
      </c>
      <c r="C2802" s="6" t="s">
        <v>4867</v>
      </c>
      <c r="D2802" s="7">
        <v>15.9</v>
      </c>
      <c r="E2802" s="8">
        <v>47252</v>
      </c>
    </row>
    <row r="2803" spans="1:5">
      <c r="A2803" s="6" t="s">
        <v>4868</v>
      </c>
      <c r="B2803" s="6" t="s">
        <v>293</v>
      </c>
      <c r="C2803" s="6" t="s">
        <v>4869</v>
      </c>
      <c r="D2803" s="7">
        <v>13.6</v>
      </c>
      <c r="E2803" s="8">
        <v>55406</v>
      </c>
    </row>
    <row r="2804" spans="1:5">
      <c r="A2804" s="6" t="s">
        <v>4870</v>
      </c>
      <c r="B2804" s="6" t="s">
        <v>293</v>
      </c>
      <c r="C2804" s="6" t="s">
        <v>483</v>
      </c>
      <c r="D2804" s="7">
        <v>22.7</v>
      </c>
      <c r="E2804" s="8">
        <v>41429</v>
      </c>
    </row>
    <row r="2805" spans="1:5">
      <c r="A2805" s="6" t="s">
        <v>4871</v>
      </c>
      <c r="B2805" s="6" t="s">
        <v>293</v>
      </c>
      <c r="C2805" s="6" t="s">
        <v>4872</v>
      </c>
      <c r="D2805" s="7">
        <v>16</v>
      </c>
      <c r="E2805" s="8">
        <v>50746</v>
      </c>
    </row>
    <row r="2806" spans="1:5">
      <c r="A2806" s="6" t="s">
        <v>4873</v>
      </c>
      <c r="B2806" s="6" t="s">
        <v>293</v>
      </c>
      <c r="C2806" s="6" t="s">
        <v>3765</v>
      </c>
      <c r="D2806" s="7">
        <v>12.8</v>
      </c>
      <c r="E2806" s="8">
        <v>57570</v>
      </c>
    </row>
    <row r="2807" spans="1:5">
      <c r="A2807" s="6" t="s">
        <v>4874</v>
      </c>
      <c r="B2807" s="6" t="s">
        <v>293</v>
      </c>
      <c r="C2807" s="6" t="s">
        <v>485</v>
      </c>
      <c r="D2807" s="7">
        <v>14.5</v>
      </c>
      <c r="E2807" s="8">
        <v>51879</v>
      </c>
    </row>
    <row r="2808" spans="1:5">
      <c r="A2808" s="6" t="s">
        <v>4875</v>
      </c>
      <c r="B2808" s="6" t="s">
        <v>293</v>
      </c>
      <c r="C2808" s="6" t="s">
        <v>4876</v>
      </c>
      <c r="D2808" s="7">
        <v>30.5</v>
      </c>
      <c r="E2808" s="8">
        <v>39237</v>
      </c>
    </row>
    <row r="2809" spans="1:5">
      <c r="A2809" s="6" t="s">
        <v>4877</v>
      </c>
      <c r="B2809" s="6" t="s">
        <v>293</v>
      </c>
      <c r="C2809" s="6" t="s">
        <v>4878</v>
      </c>
      <c r="D2809" s="7">
        <v>17.2</v>
      </c>
      <c r="E2809" s="8">
        <v>45198</v>
      </c>
    </row>
    <row r="2810" spans="1:5">
      <c r="A2810" s="6" t="s">
        <v>4879</v>
      </c>
      <c r="B2810" s="6" t="s">
        <v>293</v>
      </c>
      <c r="C2810" s="6" t="s">
        <v>1356</v>
      </c>
      <c r="D2810" s="7">
        <v>12.9</v>
      </c>
      <c r="E2810" s="8">
        <v>51114</v>
      </c>
    </row>
    <row r="2811" spans="1:5">
      <c r="A2811" s="6" t="s">
        <v>4880</v>
      </c>
      <c r="B2811" s="6" t="s">
        <v>293</v>
      </c>
      <c r="C2811" s="6" t="s">
        <v>2066</v>
      </c>
      <c r="D2811" s="7">
        <v>18.899999999999999</v>
      </c>
      <c r="E2811" s="8">
        <v>45430</v>
      </c>
    </row>
    <row r="2812" spans="1:5">
      <c r="A2812" s="6" t="s">
        <v>4881</v>
      </c>
      <c r="B2812" s="6" t="s">
        <v>293</v>
      </c>
      <c r="C2812" s="6" t="s">
        <v>4882</v>
      </c>
      <c r="D2812" s="7">
        <v>16.5</v>
      </c>
      <c r="E2812" s="8">
        <v>43073</v>
      </c>
    </row>
    <row r="2813" spans="1:5">
      <c r="A2813" s="6" t="s">
        <v>4883</v>
      </c>
      <c r="B2813" s="6" t="s">
        <v>293</v>
      </c>
      <c r="C2813" s="6" t="s">
        <v>4884</v>
      </c>
      <c r="D2813" s="7">
        <v>35.4</v>
      </c>
      <c r="E2813" s="8">
        <v>30287</v>
      </c>
    </row>
    <row r="2814" spans="1:5">
      <c r="A2814" s="6" t="s">
        <v>4885</v>
      </c>
      <c r="B2814" s="6" t="s">
        <v>293</v>
      </c>
      <c r="C2814" s="6" t="s">
        <v>1612</v>
      </c>
      <c r="D2814" s="7">
        <v>6.6</v>
      </c>
      <c r="E2814" s="8">
        <v>78531</v>
      </c>
    </row>
    <row r="2815" spans="1:5">
      <c r="A2815" s="6" t="s">
        <v>4886</v>
      </c>
      <c r="B2815" s="6" t="s">
        <v>293</v>
      </c>
      <c r="C2815" s="6" t="s">
        <v>2068</v>
      </c>
      <c r="D2815" s="7">
        <v>9.4</v>
      </c>
      <c r="E2815" s="8">
        <v>68805</v>
      </c>
    </row>
    <row r="2816" spans="1:5">
      <c r="A2816" s="6" t="s">
        <v>4887</v>
      </c>
      <c r="B2816" s="6" t="s">
        <v>293</v>
      </c>
      <c r="C2816" s="6" t="s">
        <v>4888</v>
      </c>
      <c r="D2816" s="7">
        <v>13.3</v>
      </c>
      <c r="E2816" s="8">
        <v>55331</v>
      </c>
    </row>
    <row r="2817" spans="1:5">
      <c r="A2817" s="6" t="s">
        <v>4889</v>
      </c>
      <c r="B2817" s="6" t="s">
        <v>293</v>
      </c>
      <c r="C2817" s="6" t="s">
        <v>4890</v>
      </c>
      <c r="D2817" s="7">
        <v>12.1</v>
      </c>
      <c r="E2817" s="8">
        <v>58367</v>
      </c>
    </row>
    <row r="2818" spans="1:5">
      <c r="A2818" s="6" t="s">
        <v>4891</v>
      </c>
      <c r="B2818" s="6" t="s">
        <v>293</v>
      </c>
      <c r="C2818" s="6" t="s">
        <v>3891</v>
      </c>
      <c r="D2818" s="7">
        <v>16.600000000000001</v>
      </c>
      <c r="E2818" s="8">
        <v>45753</v>
      </c>
    </row>
    <row r="2819" spans="1:5">
      <c r="A2819" s="6" t="s">
        <v>4892</v>
      </c>
      <c r="B2819" s="6" t="s">
        <v>293</v>
      </c>
      <c r="C2819" s="6" t="s">
        <v>4893</v>
      </c>
      <c r="D2819" s="7">
        <v>11.1</v>
      </c>
      <c r="E2819" s="8">
        <v>59752</v>
      </c>
    </row>
    <row r="2820" spans="1:5">
      <c r="A2820" s="6" t="s">
        <v>4894</v>
      </c>
      <c r="B2820" s="6" t="s">
        <v>293</v>
      </c>
      <c r="C2820" s="6" t="s">
        <v>4895</v>
      </c>
      <c r="D2820" s="7">
        <v>15</v>
      </c>
      <c r="E2820" s="8">
        <v>49079</v>
      </c>
    </row>
    <row r="2821" spans="1:5">
      <c r="A2821" s="6" t="s">
        <v>4896</v>
      </c>
      <c r="B2821" s="6" t="s">
        <v>293</v>
      </c>
      <c r="C2821" s="6" t="s">
        <v>4897</v>
      </c>
      <c r="D2821" s="7">
        <v>30.9</v>
      </c>
      <c r="E2821" s="8">
        <v>35754</v>
      </c>
    </row>
    <row r="2822" spans="1:5">
      <c r="A2822" s="6" t="s">
        <v>4898</v>
      </c>
      <c r="B2822" s="6" t="s">
        <v>293</v>
      </c>
      <c r="C2822" s="6" t="s">
        <v>4899</v>
      </c>
      <c r="D2822" s="7">
        <v>32</v>
      </c>
      <c r="E2822" s="8">
        <v>27711</v>
      </c>
    </row>
    <row r="2823" spans="1:5">
      <c r="A2823" s="6" t="s">
        <v>4900</v>
      </c>
      <c r="B2823" s="6" t="s">
        <v>310</v>
      </c>
      <c r="C2823" s="6" t="s">
        <v>312</v>
      </c>
      <c r="D2823" s="7">
        <v>11.2</v>
      </c>
      <c r="E2823" s="8">
        <v>62961</v>
      </c>
    </row>
    <row r="2824" spans="1:5">
      <c r="A2824" s="6" t="s">
        <v>4901</v>
      </c>
      <c r="B2824" s="6" t="s">
        <v>310</v>
      </c>
      <c r="C2824" s="6" t="s">
        <v>3901</v>
      </c>
      <c r="D2824" s="7">
        <v>11.2</v>
      </c>
      <c r="E2824" s="8">
        <v>50492</v>
      </c>
    </row>
    <row r="2825" spans="1:5">
      <c r="A2825" s="6" t="s">
        <v>4902</v>
      </c>
      <c r="B2825" s="6" t="s">
        <v>310</v>
      </c>
      <c r="C2825" s="6" t="s">
        <v>4903</v>
      </c>
      <c r="D2825" s="7">
        <v>8.4</v>
      </c>
      <c r="E2825" s="8">
        <v>58380</v>
      </c>
    </row>
    <row r="2826" spans="1:5">
      <c r="A2826" s="6" t="s">
        <v>4904</v>
      </c>
      <c r="B2826" s="6" t="s">
        <v>310</v>
      </c>
      <c r="C2826" s="6" t="s">
        <v>4905</v>
      </c>
      <c r="D2826" s="7">
        <v>16</v>
      </c>
      <c r="E2826" s="8">
        <v>51951</v>
      </c>
    </row>
    <row r="2827" spans="1:5">
      <c r="A2827" s="6" t="s">
        <v>4906</v>
      </c>
      <c r="B2827" s="6" t="s">
        <v>310</v>
      </c>
      <c r="C2827" s="6" t="s">
        <v>3062</v>
      </c>
      <c r="D2827" s="7">
        <v>16.3</v>
      </c>
      <c r="E2827" s="8">
        <v>47894</v>
      </c>
    </row>
    <row r="2828" spans="1:5">
      <c r="A2828" s="6" t="s">
        <v>4907</v>
      </c>
      <c r="B2828" s="6" t="s">
        <v>310</v>
      </c>
      <c r="C2828" s="6" t="s">
        <v>4908</v>
      </c>
      <c r="D2828" s="7">
        <v>8</v>
      </c>
      <c r="E2828" s="8">
        <v>57368</v>
      </c>
    </row>
    <row r="2829" spans="1:5">
      <c r="A2829" s="6" t="s">
        <v>4909</v>
      </c>
      <c r="B2829" s="6" t="s">
        <v>310</v>
      </c>
      <c r="C2829" s="6" t="s">
        <v>1792</v>
      </c>
      <c r="D2829" s="7">
        <v>6.9</v>
      </c>
      <c r="E2829" s="8">
        <v>72268</v>
      </c>
    </row>
    <row r="2830" spans="1:5">
      <c r="A2830" s="6" t="s">
        <v>4910</v>
      </c>
      <c r="B2830" s="6" t="s">
        <v>310</v>
      </c>
      <c r="C2830" s="6" t="s">
        <v>4911</v>
      </c>
      <c r="D2830" s="7">
        <v>11</v>
      </c>
      <c r="E2830" s="8">
        <v>63149</v>
      </c>
    </row>
    <row r="2831" spans="1:5">
      <c r="A2831" s="6" t="s">
        <v>4912</v>
      </c>
      <c r="B2831" s="6" t="s">
        <v>310</v>
      </c>
      <c r="C2831" s="6" t="s">
        <v>4913</v>
      </c>
      <c r="D2831" s="7">
        <v>10.4</v>
      </c>
      <c r="E2831" s="8">
        <v>54086</v>
      </c>
    </row>
    <row r="2832" spans="1:5">
      <c r="A2832" s="6" t="s">
        <v>4914</v>
      </c>
      <c r="B2832" s="6" t="s">
        <v>310</v>
      </c>
      <c r="C2832" s="6" t="s">
        <v>881</v>
      </c>
      <c r="D2832" s="7">
        <v>11.2</v>
      </c>
      <c r="E2832" s="8">
        <v>45509</v>
      </c>
    </row>
    <row r="2833" spans="1:5">
      <c r="A2833" s="6" t="s">
        <v>4915</v>
      </c>
      <c r="B2833" s="6" t="s">
        <v>310</v>
      </c>
      <c r="C2833" s="6" t="s">
        <v>885</v>
      </c>
      <c r="D2833" s="7">
        <v>13</v>
      </c>
      <c r="E2833" s="8">
        <v>44858</v>
      </c>
    </row>
    <row r="2834" spans="1:5">
      <c r="A2834" s="6" t="s">
        <v>4916</v>
      </c>
      <c r="B2834" s="6" t="s">
        <v>310</v>
      </c>
      <c r="C2834" s="6" t="s">
        <v>2541</v>
      </c>
      <c r="D2834" s="7">
        <v>18.3</v>
      </c>
      <c r="E2834" s="8">
        <v>45118</v>
      </c>
    </row>
    <row r="2835" spans="1:5">
      <c r="A2835" s="6" t="s">
        <v>4917</v>
      </c>
      <c r="B2835" s="6" t="s">
        <v>310</v>
      </c>
      <c r="C2835" s="6" t="s">
        <v>4918</v>
      </c>
      <c r="D2835" s="7">
        <v>10.5</v>
      </c>
      <c r="E2835" s="8">
        <v>55201</v>
      </c>
    </row>
    <row r="2836" spans="1:5">
      <c r="A2836" s="6" t="s">
        <v>4919</v>
      </c>
      <c r="B2836" s="6" t="s">
        <v>310</v>
      </c>
      <c r="C2836" s="6" t="s">
        <v>1528</v>
      </c>
      <c r="D2836" s="7">
        <v>11.3</v>
      </c>
      <c r="E2836" s="8">
        <v>47530</v>
      </c>
    </row>
    <row r="2837" spans="1:5">
      <c r="A2837" s="6" t="s">
        <v>4920</v>
      </c>
      <c r="B2837" s="6" t="s">
        <v>310</v>
      </c>
      <c r="C2837" s="6" t="s">
        <v>4921</v>
      </c>
      <c r="D2837" s="7">
        <v>13.1</v>
      </c>
      <c r="E2837" s="8">
        <v>52206</v>
      </c>
    </row>
    <row r="2838" spans="1:5">
      <c r="A2838" s="6" t="s">
        <v>4922</v>
      </c>
      <c r="B2838" s="6" t="s">
        <v>310</v>
      </c>
      <c r="C2838" s="6" t="s">
        <v>459</v>
      </c>
      <c r="D2838" s="7">
        <v>4.8</v>
      </c>
      <c r="E2838" s="8">
        <v>81358</v>
      </c>
    </row>
    <row r="2839" spans="1:5">
      <c r="A2839" s="6" t="s">
        <v>4923</v>
      </c>
      <c r="B2839" s="6" t="s">
        <v>310</v>
      </c>
      <c r="C2839" s="6" t="s">
        <v>4924</v>
      </c>
      <c r="D2839" s="7">
        <v>17.3</v>
      </c>
      <c r="E2839" s="8">
        <v>39507</v>
      </c>
    </row>
    <row r="2840" spans="1:5">
      <c r="A2840" s="6" t="s">
        <v>4925</v>
      </c>
      <c r="B2840" s="6" t="s">
        <v>310</v>
      </c>
      <c r="C2840" s="6" t="s">
        <v>4926</v>
      </c>
      <c r="D2840" s="7">
        <v>9.1</v>
      </c>
      <c r="E2840" s="8">
        <v>58645</v>
      </c>
    </row>
    <row r="2841" spans="1:5">
      <c r="A2841" s="6" t="s">
        <v>4927</v>
      </c>
      <c r="B2841" s="6" t="s">
        <v>310</v>
      </c>
      <c r="C2841" s="6" t="s">
        <v>4928</v>
      </c>
      <c r="D2841" s="7">
        <v>10.8</v>
      </c>
      <c r="E2841" s="8">
        <v>65549</v>
      </c>
    </row>
    <row r="2842" spans="1:5">
      <c r="A2842" s="6" t="s">
        <v>4929</v>
      </c>
      <c r="B2842" s="6" t="s">
        <v>310</v>
      </c>
      <c r="C2842" s="6" t="s">
        <v>940</v>
      </c>
      <c r="D2842" s="7">
        <v>28.5</v>
      </c>
      <c r="E2842" s="8">
        <v>39305</v>
      </c>
    </row>
    <row r="2843" spans="1:5">
      <c r="A2843" s="6" t="s">
        <v>4930</v>
      </c>
      <c r="B2843" s="6" t="s">
        <v>310</v>
      </c>
      <c r="C2843" s="6" t="s">
        <v>4931</v>
      </c>
      <c r="D2843" s="7">
        <v>17.2</v>
      </c>
      <c r="E2843" s="8">
        <v>46929</v>
      </c>
    </row>
    <row r="2844" spans="1:5">
      <c r="A2844" s="6" t="s">
        <v>4932</v>
      </c>
      <c r="B2844" s="6" t="s">
        <v>310</v>
      </c>
      <c r="C2844" s="6" t="s">
        <v>700</v>
      </c>
      <c r="D2844" s="7">
        <v>14</v>
      </c>
      <c r="E2844" s="8">
        <v>48711</v>
      </c>
    </row>
    <row r="2845" spans="1:5">
      <c r="A2845" s="6" t="s">
        <v>4933</v>
      </c>
      <c r="B2845" s="6" t="s">
        <v>310</v>
      </c>
      <c r="C2845" s="6" t="s">
        <v>946</v>
      </c>
      <c r="D2845" s="7">
        <v>6.2</v>
      </c>
      <c r="E2845" s="8">
        <v>93235</v>
      </c>
    </row>
    <row r="2846" spans="1:5">
      <c r="A2846" s="6" t="s">
        <v>4934</v>
      </c>
      <c r="B2846" s="6" t="s">
        <v>310</v>
      </c>
      <c r="C2846" s="6" t="s">
        <v>4935</v>
      </c>
      <c r="D2846" s="7">
        <v>7.2</v>
      </c>
      <c r="E2846" s="8">
        <v>67938</v>
      </c>
    </row>
    <row r="2847" spans="1:5">
      <c r="A2847" s="6" t="s">
        <v>4936</v>
      </c>
      <c r="B2847" s="6" t="s">
        <v>310</v>
      </c>
      <c r="C2847" s="6" t="s">
        <v>4937</v>
      </c>
      <c r="D2847" s="7">
        <v>9.9</v>
      </c>
      <c r="E2847" s="8">
        <v>67561</v>
      </c>
    </row>
    <row r="2848" spans="1:5">
      <c r="A2848" s="6" t="s">
        <v>4938</v>
      </c>
      <c r="B2848" s="6" t="s">
        <v>310</v>
      </c>
      <c r="C2848" s="6" t="s">
        <v>4939</v>
      </c>
      <c r="D2848" s="7">
        <v>12.5</v>
      </c>
      <c r="E2848" s="8">
        <v>65425</v>
      </c>
    </row>
    <row r="2849" spans="1:5">
      <c r="A2849" s="6" t="s">
        <v>4940</v>
      </c>
      <c r="B2849" s="6" t="s">
        <v>310</v>
      </c>
      <c r="C2849" s="6" t="s">
        <v>4941</v>
      </c>
      <c r="D2849" s="7">
        <v>6.9</v>
      </c>
      <c r="E2849" s="8">
        <v>75112</v>
      </c>
    </row>
    <row r="2850" spans="1:5">
      <c r="A2850" s="6" t="s">
        <v>4942</v>
      </c>
      <c r="B2850" s="6" t="s">
        <v>310</v>
      </c>
      <c r="C2850" s="6" t="s">
        <v>485</v>
      </c>
      <c r="D2850" s="7">
        <v>13.2</v>
      </c>
      <c r="E2850" s="8">
        <v>54398</v>
      </c>
    </row>
    <row r="2851" spans="1:5">
      <c r="A2851" s="6" t="s">
        <v>4943</v>
      </c>
      <c r="B2851" s="6" t="s">
        <v>310</v>
      </c>
      <c r="C2851" s="6" t="s">
        <v>1352</v>
      </c>
      <c r="D2851" s="7">
        <v>15</v>
      </c>
      <c r="E2851" s="8">
        <v>41596</v>
      </c>
    </row>
    <row r="2852" spans="1:5">
      <c r="A2852" s="6" t="s">
        <v>4944</v>
      </c>
      <c r="B2852" s="6" t="s">
        <v>310</v>
      </c>
      <c r="C2852" s="6" t="s">
        <v>4945</v>
      </c>
      <c r="D2852" s="7">
        <v>12.4</v>
      </c>
      <c r="E2852" s="8">
        <v>58786</v>
      </c>
    </row>
    <row r="2853" spans="1:5">
      <c r="A2853" s="6" t="s">
        <v>4946</v>
      </c>
      <c r="B2853" s="6" t="s">
        <v>315</v>
      </c>
      <c r="C2853" s="6" t="s">
        <v>4947</v>
      </c>
      <c r="D2853" s="7">
        <v>10.4</v>
      </c>
      <c r="E2853" s="8">
        <v>56883</v>
      </c>
    </row>
    <row r="2854" spans="1:5">
      <c r="A2854" s="6" t="s">
        <v>4948</v>
      </c>
      <c r="B2854" s="6" t="s">
        <v>315</v>
      </c>
      <c r="C2854" s="6" t="s">
        <v>4949</v>
      </c>
      <c r="D2854" s="7">
        <v>8.9</v>
      </c>
      <c r="E2854" s="8">
        <v>58408</v>
      </c>
    </row>
    <row r="2855" spans="1:5">
      <c r="A2855" s="6" t="s">
        <v>4950</v>
      </c>
      <c r="B2855" s="6" t="s">
        <v>315</v>
      </c>
      <c r="C2855" s="6" t="s">
        <v>4951</v>
      </c>
      <c r="D2855" s="7">
        <v>11.8</v>
      </c>
      <c r="E2855" s="8">
        <v>50506</v>
      </c>
    </row>
    <row r="2856" spans="1:5">
      <c r="A2856" s="6" t="s">
        <v>4952</v>
      </c>
      <c r="B2856" s="6" t="s">
        <v>315</v>
      </c>
      <c r="C2856" s="6" t="s">
        <v>4953</v>
      </c>
      <c r="D2856" s="7">
        <v>11.5</v>
      </c>
      <c r="E2856" s="8">
        <v>46403</v>
      </c>
    </row>
    <row r="2857" spans="1:5">
      <c r="A2857" s="6" t="s">
        <v>4954</v>
      </c>
      <c r="B2857" s="6" t="s">
        <v>315</v>
      </c>
      <c r="C2857" s="6" t="s">
        <v>4955</v>
      </c>
      <c r="D2857" s="7">
        <v>10.4</v>
      </c>
      <c r="E2857" s="8">
        <v>67112</v>
      </c>
    </row>
    <row r="2858" spans="1:5">
      <c r="A2858" s="6" t="s">
        <v>4956</v>
      </c>
      <c r="B2858" s="6" t="s">
        <v>315</v>
      </c>
      <c r="C2858" s="6" t="s">
        <v>2462</v>
      </c>
      <c r="D2858" s="7">
        <v>14.3</v>
      </c>
      <c r="E2858" s="8">
        <v>41764</v>
      </c>
    </row>
    <row r="2859" spans="1:5">
      <c r="A2859" s="6" t="s">
        <v>4957</v>
      </c>
      <c r="B2859" s="6" t="s">
        <v>315</v>
      </c>
      <c r="C2859" s="6" t="s">
        <v>415</v>
      </c>
      <c r="D2859" s="7">
        <v>8.1</v>
      </c>
      <c r="E2859" s="8">
        <v>59280</v>
      </c>
    </row>
    <row r="2860" spans="1:5">
      <c r="A2860" s="6" t="s">
        <v>4958</v>
      </c>
      <c r="B2860" s="6" t="s">
        <v>315</v>
      </c>
      <c r="C2860" s="6" t="s">
        <v>4959</v>
      </c>
      <c r="D2860" s="7">
        <v>8.3000000000000007</v>
      </c>
      <c r="E2860" s="8">
        <v>68342</v>
      </c>
    </row>
    <row r="2861" spans="1:5">
      <c r="A2861" s="6" t="s">
        <v>4960</v>
      </c>
      <c r="B2861" s="6" t="s">
        <v>315</v>
      </c>
      <c r="C2861" s="6" t="s">
        <v>4961</v>
      </c>
      <c r="D2861" s="7">
        <v>10.199999999999999</v>
      </c>
      <c r="E2861" s="8">
        <v>54076</v>
      </c>
    </row>
    <row r="2862" spans="1:5">
      <c r="A2862" s="6" t="s">
        <v>4962</v>
      </c>
      <c r="B2862" s="6" t="s">
        <v>315</v>
      </c>
      <c r="C2862" s="6" t="s">
        <v>776</v>
      </c>
      <c r="D2862" s="7">
        <v>9.8000000000000007</v>
      </c>
      <c r="E2862" s="8">
        <v>54552</v>
      </c>
    </row>
    <row r="2863" spans="1:5">
      <c r="A2863" s="6" t="s">
        <v>4963</v>
      </c>
      <c r="B2863" s="6" t="s">
        <v>315</v>
      </c>
      <c r="C2863" s="6" t="s">
        <v>3476</v>
      </c>
      <c r="D2863" s="7">
        <v>13.3</v>
      </c>
      <c r="E2863" s="8">
        <v>42884</v>
      </c>
    </row>
    <row r="2864" spans="1:5">
      <c r="A2864" s="6" t="s">
        <v>4964</v>
      </c>
      <c r="B2864" s="6" t="s">
        <v>315</v>
      </c>
      <c r="C2864" s="6" t="s">
        <v>4965</v>
      </c>
      <c r="D2864" s="7">
        <v>11.4</v>
      </c>
      <c r="E2864" s="8">
        <v>51164</v>
      </c>
    </row>
    <row r="2865" spans="1:5">
      <c r="A2865" s="6" t="s">
        <v>4966</v>
      </c>
      <c r="B2865" s="6" t="s">
        <v>315</v>
      </c>
      <c r="C2865" s="6" t="s">
        <v>485</v>
      </c>
      <c r="D2865" s="7">
        <v>9.3000000000000007</v>
      </c>
      <c r="E2865" s="8">
        <v>56333</v>
      </c>
    </row>
    <row r="2866" spans="1:5">
      <c r="A2866" s="6" t="s">
        <v>4967</v>
      </c>
      <c r="B2866" s="6" t="s">
        <v>315</v>
      </c>
      <c r="C2866" s="6" t="s">
        <v>970</v>
      </c>
      <c r="D2866" s="7">
        <v>13.2</v>
      </c>
      <c r="E2866" s="8">
        <v>49298</v>
      </c>
    </row>
    <row r="2867" spans="1:5">
      <c r="A2867" s="6" t="s">
        <v>4968</v>
      </c>
      <c r="B2867" s="6" t="s">
        <v>315</v>
      </c>
      <c r="C2867" s="6" t="s">
        <v>4969</v>
      </c>
      <c r="D2867" s="7">
        <v>9.1</v>
      </c>
      <c r="E2867" s="8">
        <v>53984</v>
      </c>
    </row>
    <row r="2868" spans="1:5">
      <c r="A2868" s="6" t="s">
        <v>4970</v>
      </c>
      <c r="B2868" s="6" t="s">
        <v>317</v>
      </c>
      <c r="C2868" s="6" t="s">
        <v>4971</v>
      </c>
      <c r="D2868" s="7">
        <v>11.2</v>
      </c>
      <c r="E2868" s="8">
        <v>66263</v>
      </c>
    </row>
    <row r="2869" spans="1:5">
      <c r="A2869" s="6" t="s">
        <v>4972</v>
      </c>
      <c r="B2869" s="6" t="s">
        <v>317</v>
      </c>
      <c r="C2869" s="6" t="s">
        <v>4973</v>
      </c>
      <c r="D2869" s="7">
        <v>20.399999999999999</v>
      </c>
      <c r="E2869" s="8">
        <v>38690</v>
      </c>
    </row>
    <row r="2870" spans="1:5">
      <c r="A2870" s="6" t="s">
        <v>4974</v>
      </c>
      <c r="B2870" s="6" t="s">
        <v>317</v>
      </c>
      <c r="C2870" s="6" t="s">
        <v>4975</v>
      </c>
      <c r="D2870" s="7">
        <v>9.5</v>
      </c>
      <c r="E2870" s="8">
        <v>71293</v>
      </c>
    </row>
    <row r="2871" spans="1:5">
      <c r="A2871" s="6" t="s">
        <v>4976</v>
      </c>
      <c r="B2871" s="6" t="s">
        <v>317</v>
      </c>
      <c r="C2871" s="6" t="s">
        <v>3523</v>
      </c>
      <c r="D2871" s="7">
        <v>18.2</v>
      </c>
      <c r="E2871" s="8">
        <v>45210</v>
      </c>
    </row>
    <row r="2872" spans="1:5">
      <c r="A2872" s="6" t="s">
        <v>4977</v>
      </c>
      <c r="B2872" s="6" t="s">
        <v>317</v>
      </c>
      <c r="C2872" s="6" t="s">
        <v>4978</v>
      </c>
      <c r="D2872" s="7">
        <v>11.1</v>
      </c>
      <c r="E2872" s="8">
        <v>53078</v>
      </c>
    </row>
    <row r="2873" spans="1:5">
      <c r="A2873" s="6" t="s">
        <v>4979</v>
      </c>
      <c r="B2873" s="6" t="s">
        <v>317</v>
      </c>
      <c r="C2873" s="6" t="s">
        <v>4980</v>
      </c>
      <c r="D2873" s="7">
        <v>15</v>
      </c>
      <c r="E2873" s="8">
        <v>48646</v>
      </c>
    </row>
    <row r="2874" spans="1:5">
      <c r="A2874" s="6" t="s">
        <v>4981</v>
      </c>
      <c r="B2874" s="6" t="s">
        <v>317</v>
      </c>
      <c r="C2874" s="6" t="s">
        <v>4982</v>
      </c>
      <c r="D2874" s="7">
        <v>14.2</v>
      </c>
      <c r="E2874" s="8">
        <v>49461</v>
      </c>
    </row>
    <row r="2875" spans="1:5">
      <c r="A2875" s="6" t="s">
        <v>4983</v>
      </c>
      <c r="B2875" s="6" t="s">
        <v>317</v>
      </c>
      <c r="C2875" s="6" t="s">
        <v>4984</v>
      </c>
      <c r="D2875" s="7">
        <v>7.1</v>
      </c>
      <c r="E2875" s="8">
        <v>104354</v>
      </c>
    </row>
    <row r="2876" spans="1:5">
      <c r="A2876" s="6" t="s">
        <v>4985</v>
      </c>
      <c r="B2876" s="6" t="s">
        <v>317</v>
      </c>
      <c r="C2876" s="6" t="s">
        <v>4986</v>
      </c>
      <c r="D2876" s="7">
        <v>9.3000000000000007</v>
      </c>
      <c r="E2876" s="8">
        <v>56867</v>
      </c>
    </row>
    <row r="2877" spans="1:5">
      <c r="A2877" s="6" t="s">
        <v>4987</v>
      </c>
      <c r="B2877" s="6" t="s">
        <v>317</v>
      </c>
      <c r="C2877" s="6" t="s">
        <v>2083</v>
      </c>
      <c r="D2877" s="7">
        <v>10.3</v>
      </c>
      <c r="E2877" s="8">
        <v>44401</v>
      </c>
    </row>
    <row r="2878" spans="1:5">
      <c r="A2878" s="6" t="s">
        <v>4988</v>
      </c>
      <c r="B2878" s="6" t="s">
        <v>317</v>
      </c>
      <c r="C2878" s="6" t="s">
        <v>4077</v>
      </c>
      <c r="D2878" s="7">
        <v>9.1</v>
      </c>
      <c r="E2878" s="8">
        <v>54153</v>
      </c>
    </row>
    <row r="2879" spans="1:5">
      <c r="A2879" s="6" t="s">
        <v>4989</v>
      </c>
      <c r="B2879" s="6" t="s">
        <v>317</v>
      </c>
      <c r="C2879" s="6" t="s">
        <v>4990</v>
      </c>
      <c r="D2879" s="7">
        <v>13.6</v>
      </c>
      <c r="E2879" s="8">
        <v>44727</v>
      </c>
    </row>
    <row r="2880" spans="1:5">
      <c r="A2880" s="6" t="s">
        <v>4991</v>
      </c>
      <c r="B2880" s="6" t="s">
        <v>317</v>
      </c>
      <c r="C2880" s="6" t="s">
        <v>4992</v>
      </c>
      <c r="D2880" s="7">
        <v>7.4</v>
      </c>
      <c r="E2880" s="8">
        <v>62591</v>
      </c>
    </row>
    <row r="2881" spans="1:5">
      <c r="A2881" s="6" t="s">
        <v>4993</v>
      </c>
      <c r="B2881" s="6" t="s">
        <v>317</v>
      </c>
      <c r="C2881" s="6" t="s">
        <v>3537</v>
      </c>
      <c r="D2881" s="7">
        <v>22.1</v>
      </c>
      <c r="E2881" s="8">
        <v>39748</v>
      </c>
    </row>
    <row r="2882" spans="1:5">
      <c r="A2882" s="6" t="s">
        <v>4994</v>
      </c>
      <c r="B2882" s="6" t="s">
        <v>317</v>
      </c>
      <c r="C2882" s="6" t="s">
        <v>1771</v>
      </c>
      <c r="D2882" s="7">
        <v>28.8</v>
      </c>
      <c r="E2882" s="8">
        <v>32433</v>
      </c>
    </row>
    <row r="2883" spans="1:5">
      <c r="A2883" s="6" t="s">
        <v>4995</v>
      </c>
      <c r="B2883" s="6" t="s">
        <v>317</v>
      </c>
      <c r="C2883" s="6" t="s">
        <v>4996</v>
      </c>
      <c r="D2883" s="7">
        <v>20.2</v>
      </c>
      <c r="E2883" s="8">
        <v>43774</v>
      </c>
    </row>
    <row r="2884" spans="1:5">
      <c r="A2884" s="6" t="s">
        <v>4997</v>
      </c>
      <c r="B2884" s="6" t="s">
        <v>317</v>
      </c>
      <c r="C2884" s="6" t="s">
        <v>2106</v>
      </c>
      <c r="D2884" s="7">
        <v>11.7</v>
      </c>
      <c r="E2884" s="8">
        <v>46938</v>
      </c>
    </row>
    <row r="2885" spans="1:5">
      <c r="A2885" s="6" t="s">
        <v>4998</v>
      </c>
      <c r="B2885" s="6" t="s">
        <v>317</v>
      </c>
      <c r="C2885" s="6" t="s">
        <v>2419</v>
      </c>
      <c r="D2885" s="7">
        <v>12</v>
      </c>
      <c r="E2885" s="8">
        <v>54696</v>
      </c>
    </row>
    <row r="2886" spans="1:5">
      <c r="A2886" s="6" t="s">
        <v>4999</v>
      </c>
      <c r="B2886" s="6" t="s">
        <v>317</v>
      </c>
      <c r="C2886" s="6" t="s">
        <v>598</v>
      </c>
      <c r="D2886" s="7">
        <v>15</v>
      </c>
      <c r="E2886" s="8">
        <v>42790</v>
      </c>
    </row>
    <row r="2887" spans="1:5">
      <c r="A2887" s="6" t="s">
        <v>5000</v>
      </c>
      <c r="B2887" s="6" t="s">
        <v>317</v>
      </c>
      <c r="C2887" s="6" t="s">
        <v>5001</v>
      </c>
      <c r="D2887" s="7">
        <v>11.6</v>
      </c>
      <c r="E2887" s="8">
        <v>51645</v>
      </c>
    </row>
    <row r="2888" spans="1:5">
      <c r="A2888" s="6" t="s">
        <v>5002</v>
      </c>
      <c r="B2888" s="6" t="s">
        <v>317</v>
      </c>
      <c r="C2888" s="6" t="s">
        <v>996</v>
      </c>
      <c r="D2888" s="7">
        <v>19.2</v>
      </c>
      <c r="E2888" s="8">
        <v>37819</v>
      </c>
    </row>
    <row r="2889" spans="1:5">
      <c r="A2889" s="6" t="s">
        <v>5003</v>
      </c>
      <c r="B2889" s="6" t="s">
        <v>317</v>
      </c>
      <c r="C2889" s="6" t="s">
        <v>4201</v>
      </c>
      <c r="D2889" s="7">
        <v>6.9</v>
      </c>
      <c r="E2889" s="8">
        <v>75107</v>
      </c>
    </row>
    <row r="2890" spans="1:5">
      <c r="A2890" s="6" t="s">
        <v>5004</v>
      </c>
      <c r="B2890" s="6" t="s">
        <v>317</v>
      </c>
      <c r="C2890" s="6" t="s">
        <v>381</v>
      </c>
      <c r="D2890" s="7">
        <v>8.4</v>
      </c>
      <c r="E2890" s="8">
        <v>71789</v>
      </c>
    </row>
    <row r="2891" spans="1:5">
      <c r="A2891" s="6" t="s">
        <v>5005</v>
      </c>
      <c r="B2891" s="6" t="s">
        <v>317</v>
      </c>
      <c r="C2891" s="6" t="s">
        <v>3922</v>
      </c>
      <c r="D2891" s="7">
        <v>11.9</v>
      </c>
      <c r="E2891" s="8">
        <v>47832</v>
      </c>
    </row>
    <row r="2892" spans="1:5">
      <c r="A2892" s="6" t="s">
        <v>5006</v>
      </c>
      <c r="B2892" s="6" t="s">
        <v>317</v>
      </c>
      <c r="C2892" s="6" t="s">
        <v>5007</v>
      </c>
      <c r="D2892" s="7">
        <v>10.199999999999999</v>
      </c>
      <c r="E2892" s="8">
        <v>63728</v>
      </c>
    </row>
    <row r="2893" spans="1:5">
      <c r="A2893" s="6" t="s">
        <v>5008</v>
      </c>
      <c r="B2893" s="6" t="s">
        <v>317</v>
      </c>
      <c r="C2893" s="6" t="s">
        <v>1488</v>
      </c>
      <c r="D2893" s="7">
        <v>19.600000000000001</v>
      </c>
      <c r="E2893" s="8">
        <v>40958</v>
      </c>
    </row>
    <row r="2894" spans="1:5">
      <c r="A2894" s="6" t="s">
        <v>5009</v>
      </c>
      <c r="B2894" s="6" t="s">
        <v>317</v>
      </c>
      <c r="C2894" s="6" t="s">
        <v>5010</v>
      </c>
      <c r="D2894" s="7">
        <v>25</v>
      </c>
      <c r="E2894" s="8">
        <v>32620</v>
      </c>
    </row>
    <row r="2895" spans="1:5">
      <c r="A2895" s="6" t="s">
        <v>5011</v>
      </c>
      <c r="B2895" s="6" t="s">
        <v>317</v>
      </c>
      <c r="C2895" s="6" t="s">
        <v>5012</v>
      </c>
      <c r="D2895" s="7">
        <v>12.4</v>
      </c>
      <c r="E2895" s="8">
        <v>52694</v>
      </c>
    </row>
    <row r="2896" spans="1:5">
      <c r="A2896" s="6" t="s">
        <v>5013</v>
      </c>
      <c r="B2896" s="6" t="s">
        <v>317</v>
      </c>
      <c r="C2896" s="6" t="s">
        <v>2462</v>
      </c>
      <c r="D2896" s="7">
        <v>15.5</v>
      </c>
      <c r="E2896" s="8">
        <v>47427</v>
      </c>
    </row>
    <row r="2897" spans="1:5">
      <c r="A2897" s="6" t="s">
        <v>5014</v>
      </c>
      <c r="B2897" s="6" t="s">
        <v>317</v>
      </c>
      <c r="C2897" s="6" t="s">
        <v>5015</v>
      </c>
      <c r="D2897" s="7">
        <v>6.2</v>
      </c>
      <c r="E2897" s="8">
        <v>112844</v>
      </c>
    </row>
    <row r="2898" spans="1:5">
      <c r="A2898" s="6" t="s">
        <v>5016</v>
      </c>
      <c r="B2898" s="6" t="s">
        <v>317</v>
      </c>
      <c r="C2898" s="6" t="s">
        <v>5017</v>
      </c>
      <c r="D2898" s="7">
        <v>6.8</v>
      </c>
      <c r="E2898" s="8">
        <v>89610</v>
      </c>
    </row>
    <row r="2899" spans="1:5">
      <c r="A2899" s="6" t="s">
        <v>5018</v>
      </c>
      <c r="B2899" s="6" t="s">
        <v>317</v>
      </c>
      <c r="C2899" s="6" t="s">
        <v>1198</v>
      </c>
      <c r="D2899" s="7">
        <v>11.9</v>
      </c>
      <c r="E2899" s="8">
        <v>48448</v>
      </c>
    </row>
    <row r="2900" spans="1:5">
      <c r="A2900" s="6" t="s">
        <v>5019</v>
      </c>
      <c r="B2900" s="6" t="s">
        <v>317</v>
      </c>
      <c r="C2900" s="6" t="s">
        <v>5020</v>
      </c>
      <c r="D2900" s="7">
        <v>7.8</v>
      </c>
      <c r="E2900" s="8">
        <v>65899</v>
      </c>
    </row>
    <row r="2901" spans="1:5">
      <c r="A2901" s="6" t="s">
        <v>5021</v>
      </c>
      <c r="B2901" s="6" t="s">
        <v>317</v>
      </c>
      <c r="C2901" s="6" t="s">
        <v>415</v>
      </c>
      <c r="D2901" s="7">
        <v>13.1</v>
      </c>
      <c r="E2901" s="8">
        <v>49117</v>
      </c>
    </row>
    <row r="2902" spans="1:5">
      <c r="A2902" s="6" t="s">
        <v>5022</v>
      </c>
      <c r="B2902" s="6" t="s">
        <v>317</v>
      </c>
      <c r="C2902" s="6" t="s">
        <v>2428</v>
      </c>
      <c r="D2902" s="7">
        <v>7.7</v>
      </c>
      <c r="E2902" s="8">
        <v>69991</v>
      </c>
    </row>
    <row r="2903" spans="1:5">
      <c r="A2903" s="6" t="s">
        <v>5023</v>
      </c>
      <c r="B2903" s="6" t="s">
        <v>317</v>
      </c>
      <c r="C2903" s="6" t="s">
        <v>4398</v>
      </c>
      <c r="D2903" s="7">
        <v>10.6</v>
      </c>
      <c r="E2903" s="8">
        <v>46727</v>
      </c>
    </row>
    <row r="2904" spans="1:5">
      <c r="A2904" s="6" t="s">
        <v>5024</v>
      </c>
      <c r="B2904" s="6" t="s">
        <v>317</v>
      </c>
      <c r="C2904" s="6" t="s">
        <v>3344</v>
      </c>
      <c r="D2904" s="7">
        <v>9.3000000000000007</v>
      </c>
      <c r="E2904" s="8">
        <v>63742</v>
      </c>
    </row>
    <row r="2905" spans="1:5">
      <c r="A2905" s="6" t="s">
        <v>5025</v>
      </c>
      <c r="B2905" s="6" t="s">
        <v>317</v>
      </c>
      <c r="C2905" s="6" t="s">
        <v>5026</v>
      </c>
      <c r="D2905" s="7">
        <v>7.4</v>
      </c>
      <c r="E2905" s="8">
        <v>86257</v>
      </c>
    </row>
    <row r="2906" spans="1:5">
      <c r="A2906" s="6" t="s">
        <v>5027</v>
      </c>
      <c r="B2906" s="6" t="s">
        <v>317</v>
      </c>
      <c r="C2906" s="6" t="s">
        <v>2140</v>
      </c>
      <c r="D2906" s="7">
        <v>20.100000000000001</v>
      </c>
      <c r="E2906" s="8">
        <v>37684</v>
      </c>
    </row>
    <row r="2907" spans="1:5">
      <c r="A2907" s="6" t="s">
        <v>5028</v>
      </c>
      <c r="B2907" s="6" t="s">
        <v>317</v>
      </c>
      <c r="C2907" s="6" t="s">
        <v>419</v>
      </c>
      <c r="D2907" s="7">
        <v>9.3000000000000007</v>
      </c>
      <c r="E2907" s="8">
        <v>60406</v>
      </c>
    </row>
    <row r="2908" spans="1:5">
      <c r="A2908" s="6" t="s">
        <v>5029</v>
      </c>
      <c r="B2908" s="6" t="s">
        <v>317</v>
      </c>
      <c r="C2908" s="6" t="s">
        <v>5030</v>
      </c>
      <c r="D2908" s="7">
        <v>27.9</v>
      </c>
      <c r="E2908" s="8">
        <v>40252</v>
      </c>
    </row>
    <row r="2909" spans="1:5">
      <c r="A2909" s="6" t="s">
        <v>5031</v>
      </c>
      <c r="B2909" s="6" t="s">
        <v>317</v>
      </c>
      <c r="C2909" s="6" t="s">
        <v>3589</v>
      </c>
      <c r="D2909" s="7">
        <v>16.899999999999999</v>
      </c>
      <c r="E2909" s="8">
        <v>40432</v>
      </c>
    </row>
    <row r="2910" spans="1:5">
      <c r="A2910" s="6" t="s">
        <v>5032</v>
      </c>
      <c r="B2910" s="6" t="s">
        <v>317</v>
      </c>
      <c r="C2910" s="6" t="s">
        <v>5033</v>
      </c>
      <c r="D2910" s="7">
        <v>6.2</v>
      </c>
      <c r="E2910" s="8">
        <v>81900</v>
      </c>
    </row>
    <row r="2911" spans="1:5">
      <c r="A2911" s="6" t="s">
        <v>5034</v>
      </c>
      <c r="B2911" s="6" t="s">
        <v>317</v>
      </c>
      <c r="C2911" s="6" t="s">
        <v>5035</v>
      </c>
      <c r="D2911" s="7">
        <v>9.3000000000000007</v>
      </c>
      <c r="E2911" s="8">
        <v>65524</v>
      </c>
    </row>
    <row r="2912" spans="1:5">
      <c r="A2912" s="6" t="s">
        <v>5036</v>
      </c>
      <c r="B2912" s="6" t="s">
        <v>317</v>
      </c>
      <c r="C2912" s="6" t="s">
        <v>423</v>
      </c>
      <c r="D2912" s="7">
        <v>19.600000000000001</v>
      </c>
      <c r="E2912" s="8">
        <v>36695</v>
      </c>
    </row>
    <row r="2913" spans="1:5">
      <c r="A2913" s="6" t="s">
        <v>5037</v>
      </c>
      <c r="B2913" s="6" t="s">
        <v>317</v>
      </c>
      <c r="C2913" s="6" t="s">
        <v>3821</v>
      </c>
      <c r="D2913" s="7">
        <v>13.8</v>
      </c>
      <c r="E2913" s="8">
        <v>42363</v>
      </c>
    </row>
    <row r="2914" spans="1:5">
      <c r="A2914" s="6" t="s">
        <v>5038</v>
      </c>
      <c r="B2914" s="6" t="s">
        <v>317</v>
      </c>
      <c r="C2914" s="6" t="s">
        <v>5039</v>
      </c>
      <c r="D2914" s="7">
        <v>9.9</v>
      </c>
      <c r="E2914" s="8">
        <v>67480</v>
      </c>
    </row>
    <row r="2915" spans="1:5">
      <c r="A2915" s="6" t="s">
        <v>5040</v>
      </c>
      <c r="B2915" s="6" t="s">
        <v>317</v>
      </c>
      <c r="C2915" s="6" t="s">
        <v>5041</v>
      </c>
      <c r="D2915" s="7">
        <v>7.1</v>
      </c>
      <c r="E2915" s="8">
        <v>77668</v>
      </c>
    </row>
    <row r="2916" spans="1:5">
      <c r="A2916" s="6" t="s">
        <v>5042</v>
      </c>
      <c r="B2916" s="6" t="s">
        <v>317</v>
      </c>
      <c r="C2916" s="6" t="s">
        <v>5043</v>
      </c>
      <c r="D2916" s="7">
        <v>14</v>
      </c>
      <c r="E2916" s="8">
        <v>47513</v>
      </c>
    </row>
    <row r="2917" spans="1:5">
      <c r="A2917" s="6" t="s">
        <v>5044</v>
      </c>
      <c r="B2917" s="6" t="s">
        <v>317</v>
      </c>
      <c r="C2917" s="6" t="s">
        <v>5045</v>
      </c>
      <c r="D2917" s="7">
        <v>7.1</v>
      </c>
      <c r="E2917" s="8">
        <v>81128</v>
      </c>
    </row>
    <row r="2918" spans="1:5">
      <c r="A2918" s="6" t="s">
        <v>5046</v>
      </c>
      <c r="B2918" s="6" t="s">
        <v>317</v>
      </c>
      <c r="C2918" s="6" t="s">
        <v>5047</v>
      </c>
      <c r="D2918" s="7">
        <v>7.9</v>
      </c>
      <c r="E2918" s="8">
        <v>64651</v>
      </c>
    </row>
    <row r="2919" spans="1:5">
      <c r="A2919" s="6" t="s">
        <v>5048</v>
      </c>
      <c r="B2919" s="6" t="s">
        <v>317</v>
      </c>
      <c r="C2919" s="6" t="s">
        <v>3228</v>
      </c>
      <c r="D2919" s="7">
        <v>13.1</v>
      </c>
      <c r="E2919" s="8">
        <v>47098</v>
      </c>
    </row>
    <row r="2920" spans="1:5">
      <c r="A2920" s="6" t="s">
        <v>5049</v>
      </c>
      <c r="B2920" s="6" t="s">
        <v>317</v>
      </c>
      <c r="C2920" s="6" t="s">
        <v>437</v>
      </c>
      <c r="D2920" s="7">
        <v>25.9</v>
      </c>
      <c r="E2920" s="8">
        <v>32135</v>
      </c>
    </row>
    <row r="2921" spans="1:5">
      <c r="A2921" s="6" t="s">
        <v>5050</v>
      </c>
      <c r="B2921" s="6" t="s">
        <v>317</v>
      </c>
      <c r="C2921" s="6" t="s">
        <v>5051</v>
      </c>
      <c r="D2921" s="7">
        <v>3.7</v>
      </c>
      <c r="E2921" s="8">
        <v>125900</v>
      </c>
    </row>
    <row r="2922" spans="1:5">
      <c r="A2922" s="6" t="s">
        <v>5052</v>
      </c>
      <c r="B2922" s="6" t="s">
        <v>317</v>
      </c>
      <c r="C2922" s="6" t="s">
        <v>1835</v>
      </c>
      <c r="D2922" s="7">
        <v>10.6</v>
      </c>
      <c r="E2922" s="8">
        <v>57015</v>
      </c>
    </row>
    <row r="2923" spans="1:5">
      <c r="A2923" s="6" t="s">
        <v>5053</v>
      </c>
      <c r="B2923" s="6" t="s">
        <v>317</v>
      </c>
      <c r="C2923" s="6" t="s">
        <v>5054</v>
      </c>
      <c r="D2923" s="7">
        <v>21.1</v>
      </c>
      <c r="E2923" s="8">
        <v>38941</v>
      </c>
    </row>
    <row r="2924" spans="1:5">
      <c r="A2924" s="6" t="s">
        <v>5055</v>
      </c>
      <c r="B2924" s="6" t="s">
        <v>317</v>
      </c>
      <c r="C2924" s="6" t="s">
        <v>445</v>
      </c>
      <c r="D2924" s="7">
        <v>10.4</v>
      </c>
      <c r="E2924" s="8">
        <v>53655</v>
      </c>
    </row>
    <row r="2925" spans="1:5">
      <c r="A2925" s="6" t="s">
        <v>5056</v>
      </c>
      <c r="B2925" s="6" t="s">
        <v>317</v>
      </c>
      <c r="C2925" s="6" t="s">
        <v>5057</v>
      </c>
      <c r="D2925" s="7">
        <v>10.199999999999999</v>
      </c>
      <c r="E2925" s="8">
        <v>56119</v>
      </c>
    </row>
    <row r="2926" spans="1:5">
      <c r="A2926" s="6" t="s">
        <v>5058</v>
      </c>
      <c r="B2926" s="6" t="s">
        <v>317</v>
      </c>
      <c r="C2926" s="6" t="s">
        <v>3617</v>
      </c>
      <c r="D2926" s="7">
        <v>20.399999999999999</v>
      </c>
      <c r="E2926" s="8">
        <v>33650</v>
      </c>
    </row>
    <row r="2927" spans="1:5">
      <c r="A2927" s="6" t="s">
        <v>5059</v>
      </c>
      <c r="B2927" s="6" t="s">
        <v>317</v>
      </c>
      <c r="C2927" s="6" t="s">
        <v>962</v>
      </c>
      <c r="D2927" s="7">
        <v>12.8</v>
      </c>
      <c r="E2927" s="8">
        <v>52407</v>
      </c>
    </row>
    <row r="2928" spans="1:5">
      <c r="A2928" s="6" t="s">
        <v>5060</v>
      </c>
      <c r="B2928" s="6" t="s">
        <v>317</v>
      </c>
      <c r="C2928" s="6" t="s">
        <v>457</v>
      </c>
      <c r="D2928" s="7">
        <v>20.8</v>
      </c>
      <c r="E2928" s="8">
        <v>51157</v>
      </c>
    </row>
    <row r="2929" spans="1:5">
      <c r="A2929" s="6" t="s">
        <v>5061</v>
      </c>
      <c r="B2929" s="6" t="s">
        <v>317</v>
      </c>
      <c r="C2929" s="6" t="s">
        <v>2206</v>
      </c>
      <c r="D2929" s="7">
        <v>13.9</v>
      </c>
      <c r="E2929" s="8">
        <v>49621</v>
      </c>
    </row>
    <row r="2930" spans="1:5">
      <c r="A2930" s="6" t="s">
        <v>5062</v>
      </c>
      <c r="B2930" s="6" t="s">
        <v>317</v>
      </c>
      <c r="C2930" s="6" t="s">
        <v>5063</v>
      </c>
      <c r="D2930" s="7">
        <v>6.7</v>
      </c>
      <c r="E2930" s="8">
        <v>79322</v>
      </c>
    </row>
    <row r="2931" spans="1:5">
      <c r="A2931" s="6" t="s">
        <v>5064</v>
      </c>
      <c r="B2931" s="6" t="s">
        <v>317</v>
      </c>
      <c r="C2931" s="6" t="s">
        <v>3627</v>
      </c>
      <c r="D2931" s="7">
        <v>20.5</v>
      </c>
      <c r="E2931" s="8">
        <v>37515</v>
      </c>
    </row>
    <row r="2932" spans="1:5">
      <c r="A2932" s="6" t="s">
        <v>5065</v>
      </c>
      <c r="B2932" s="6" t="s">
        <v>317</v>
      </c>
      <c r="C2932" s="6" t="s">
        <v>4144</v>
      </c>
      <c r="D2932" s="7">
        <v>13.7</v>
      </c>
      <c r="E2932" s="8">
        <v>52075</v>
      </c>
    </row>
    <row r="2933" spans="1:5">
      <c r="A2933" s="6" t="s">
        <v>5066</v>
      </c>
      <c r="B2933" s="6" t="s">
        <v>317</v>
      </c>
      <c r="C2933" s="6" t="s">
        <v>5067</v>
      </c>
      <c r="D2933" s="7">
        <v>23.7</v>
      </c>
      <c r="E2933" s="8">
        <v>39544</v>
      </c>
    </row>
    <row r="2934" spans="1:5">
      <c r="A2934" s="6" t="s">
        <v>5068</v>
      </c>
      <c r="B2934" s="6" t="s">
        <v>317</v>
      </c>
      <c r="C2934" s="6" t="s">
        <v>776</v>
      </c>
      <c r="D2934" s="7">
        <v>10.4</v>
      </c>
      <c r="E2934" s="8">
        <v>59482</v>
      </c>
    </row>
    <row r="2935" spans="1:5">
      <c r="A2935" s="6" t="s">
        <v>5069</v>
      </c>
      <c r="B2935" s="6" t="s">
        <v>317</v>
      </c>
      <c r="C2935" s="6" t="s">
        <v>1858</v>
      </c>
      <c r="D2935" s="7">
        <v>15</v>
      </c>
      <c r="E2935" s="8">
        <v>43313</v>
      </c>
    </row>
    <row r="2936" spans="1:5">
      <c r="A2936" s="6" t="s">
        <v>5070</v>
      </c>
      <c r="B2936" s="6" t="s">
        <v>317</v>
      </c>
      <c r="C2936" s="6" t="s">
        <v>5071</v>
      </c>
      <c r="D2936" s="7">
        <v>17</v>
      </c>
      <c r="E2936" s="8">
        <v>37360</v>
      </c>
    </row>
    <row r="2937" spans="1:5">
      <c r="A2937" s="6" t="s">
        <v>5072</v>
      </c>
      <c r="B2937" s="6" t="s">
        <v>317</v>
      </c>
      <c r="C2937" s="6" t="s">
        <v>5073</v>
      </c>
      <c r="D2937" s="7">
        <v>17.100000000000001</v>
      </c>
      <c r="E2937" s="8">
        <v>42390</v>
      </c>
    </row>
    <row r="2938" spans="1:5">
      <c r="A2938" s="6" t="s">
        <v>5074</v>
      </c>
      <c r="B2938" s="6" t="s">
        <v>317</v>
      </c>
      <c r="C2938" s="6" t="s">
        <v>5075</v>
      </c>
      <c r="D2938" s="7">
        <v>6.4</v>
      </c>
      <c r="E2938" s="8">
        <v>77761</v>
      </c>
    </row>
    <row r="2939" spans="1:5">
      <c r="A2939" s="6" t="s">
        <v>5076</v>
      </c>
      <c r="B2939" s="6" t="s">
        <v>317</v>
      </c>
      <c r="C2939" s="6" t="s">
        <v>5077</v>
      </c>
      <c r="D2939" s="7">
        <v>22.3</v>
      </c>
      <c r="E2939" s="8">
        <v>41088</v>
      </c>
    </row>
    <row r="2940" spans="1:5">
      <c r="A2940" s="6" t="s">
        <v>5078</v>
      </c>
      <c r="B2940" s="6" t="s">
        <v>317</v>
      </c>
      <c r="C2940" s="6" t="s">
        <v>5079</v>
      </c>
      <c r="D2940" s="7">
        <v>9.9</v>
      </c>
      <c r="E2940" s="8">
        <v>63320</v>
      </c>
    </row>
    <row r="2941" spans="1:5">
      <c r="A2941" s="6" t="s">
        <v>5080</v>
      </c>
      <c r="B2941" s="6" t="s">
        <v>317</v>
      </c>
      <c r="C2941" s="6" t="s">
        <v>5081</v>
      </c>
      <c r="D2941" s="7">
        <v>6.7</v>
      </c>
      <c r="E2941" s="8">
        <v>99206</v>
      </c>
    </row>
    <row r="2942" spans="1:5">
      <c r="A2942" s="6" t="s">
        <v>5082</v>
      </c>
      <c r="B2942" s="6" t="s">
        <v>317</v>
      </c>
      <c r="C2942" s="6" t="s">
        <v>687</v>
      </c>
      <c r="D2942" s="7">
        <v>15</v>
      </c>
      <c r="E2942" s="8">
        <v>48218</v>
      </c>
    </row>
    <row r="2943" spans="1:5">
      <c r="A2943" s="6" t="s">
        <v>5083</v>
      </c>
      <c r="B2943" s="6" t="s">
        <v>317</v>
      </c>
      <c r="C2943" s="6" t="s">
        <v>5084</v>
      </c>
      <c r="D2943" s="7">
        <v>9.8000000000000007</v>
      </c>
      <c r="E2943" s="8">
        <v>62729</v>
      </c>
    </row>
    <row r="2944" spans="1:5">
      <c r="A2944" s="6" t="s">
        <v>5085</v>
      </c>
      <c r="B2944" s="6" t="s">
        <v>317</v>
      </c>
      <c r="C2944" s="6" t="s">
        <v>1299</v>
      </c>
      <c r="D2944" s="7">
        <v>17.7</v>
      </c>
      <c r="E2944" s="8">
        <v>43888</v>
      </c>
    </row>
    <row r="2945" spans="1:5">
      <c r="A2945" s="6" t="s">
        <v>5086</v>
      </c>
      <c r="B2945" s="6" t="s">
        <v>317</v>
      </c>
      <c r="C2945" s="6" t="s">
        <v>5087</v>
      </c>
      <c r="D2945" s="7">
        <v>7.3</v>
      </c>
      <c r="E2945" s="8">
        <v>63372</v>
      </c>
    </row>
    <row r="2946" spans="1:5">
      <c r="A2946" s="6" t="s">
        <v>5088</v>
      </c>
      <c r="B2946" s="6" t="s">
        <v>317</v>
      </c>
      <c r="C2946" s="6" t="s">
        <v>5089</v>
      </c>
      <c r="D2946" s="7">
        <v>12.8</v>
      </c>
      <c r="E2946" s="8">
        <v>47561</v>
      </c>
    </row>
    <row r="2947" spans="1:5">
      <c r="A2947" s="6" t="s">
        <v>5090</v>
      </c>
      <c r="B2947" s="6" t="s">
        <v>317</v>
      </c>
      <c r="C2947" s="6" t="s">
        <v>3326</v>
      </c>
      <c r="D2947" s="7">
        <v>11</v>
      </c>
      <c r="E2947" s="8">
        <v>52953</v>
      </c>
    </row>
    <row r="2948" spans="1:5">
      <c r="A2948" s="6" t="s">
        <v>5091</v>
      </c>
      <c r="B2948" s="6" t="s">
        <v>317</v>
      </c>
      <c r="C2948" s="6" t="s">
        <v>469</v>
      </c>
      <c r="D2948" s="7">
        <v>21.2</v>
      </c>
      <c r="E2948" s="8">
        <v>38386</v>
      </c>
    </row>
    <row r="2949" spans="1:5">
      <c r="A2949" s="6" t="s">
        <v>5092</v>
      </c>
      <c r="B2949" s="6" t="s">
        <v>317</v>
      </c>
      <c r="C2949" s="6" t="s">
        <v>694</v>
      </c>
      <c r="D2949" s="7">
        <v>19.2</v>
      </c>
      <c r="E2949" s="8">
        <v>37567</v>
      </c>
    </row>
    <row r="2950" spans="1:5">
      <c r="A2950" s="6" t="s">
        <v>5093</v>
      </c>
      <c r="B2950" s="6" t="s">
        <v>317</v>
      </c>
      <c r="C2950" s="6" t="s">
        <v>5094</v>
      </c>
      <c r="D2950" s="7">
        <v>11.5</v>
      </c>
      <c r="E2950" s="8">
        <v>54281</v>
      </c>
    </row>
    <row r="2951" spans="1:5">
      <c r="A2951" s="6" t="s">
        <v>5095</v>
      </c>
      <c r="B2951" s="6" t="s">
        <v>317</v>
      </c>
      <c r="C2951" s="6" t="s">
        <v>5096</v>
      </c>
      <c r="D2951" s="7">
        <v>18.100000000000001</v>
      </c>
      <c r="E2951" s="8">
        <v>38933</v>
      </c>
    </row>
    <row r="2952" spans="1:5">
      <c r="A2952" s="6" t="s">
        <v>5097</v>
      </c>
      <c r="B2952" s="6" t="s">
        <v>317</v>
      </c>
      <c r="C2952" s="6" t="s">
        <v>5098</v>
      </c>
      <c r="D2952" s="7">
        <v>15.2</v>
      </c>
      <c r="E2952" s="8">
        <v>48119</v>
      </c>
    </row>
    <row r="2953" spans="1:5">
      <c r="A2953" s="6" t="s">
        <v>5099</v>
      </c>
      <c r="B2953" s="6" t="s">
        <v>317</v>
      </c>
      <c r="C2953" s="6" t="s">
        <v>5100</v>
      </c>
      <c r="D2953" s="7">
        <v>7.7</v>
      </c>
      <c r="E2953" s="8">
        <v>76181</v>
      </c>
    </row>
    <row r="2954" spans="1:5">
      <c r="A2954" s="6" t="s">
        <v>5101</v>
      </c>
      <c r="B2954" s="6" t="s">
        <v>317</v>
      </c>
      <c r="C2954" s="6" t="s">
        <v>2050</v>
      </c>
      <c r="D2954" s="7">
        <v>5.4</v>
      </c>
      <c r="E2954" s="8">
        <v>95666</v>
      </c>
    </row>
    <row r="2955" spans="1:5">
      <c r="A2955" s="6" t="s">
        <v>5102</v>
      </c>
      <c r="B2955" s="6" t="s">
        <v>317</v>
      </c>
      <c r="C2955" s="6" t="s">
        <v>3660</v>
      </c>
      <c r="D2955" s="7">
        <v>13</v>
      </c>
      <c r="E2955" s="8">
        <v>51331</v>
      </c>
    </row>
    <row r="2956" spans="1:5">
      <c r="A2956" s="6" t="s">
        <v>5103</v>
      </c>
      <c r="B2956" s="6" t="s">
        <v>317</v>
      </c>
      <c r="C2956" s="6" t="s">
        <v>977</v>
      </c>
      <c r="D2956" s="7">
        <v>22.1</v>
      </c>
      <c r="E2956" s="8">
        <v>39900</v>
      </c>
    </row>
    <row r="2957" spans="1:5">
      <c r="A2957" s="6" t="s">
        <v>5104</v>
      </c>
      <c r="B2957" s="6" t="s">
        <v>317</v>
      </c>
      <c r="C2957" s="6" t="s">
        <v>1597</v>
      </c>
      <c r="D2957" s="7">
        <v>17.2</v>
      </c>
      <c r="E2957" s="8">
        <v>40476</v>
      </c>
    </row>
    <row r="2958" spans="1:5">
      <c r="A2958" s="6" t="s">
        <v>5105</v>
      </c>
      <c r="B2958" s="6" t="s">
        <v>317</v>
      </c>
      <c r="C2958" s="6" t="s">
        <v>1349</v>
      </c>
      <c r="D2958" s="7">
        <v>10.8</v>
      </c>
      <c r="E2958" s="8">
        <v>58047</v>
      </c>
    </row>
    <row r="2959" spans="1:5">
      <c r="A2959" s="6" t="s">
        <v>5106</v>
      </c>
      <c r="B2959" s="6" t="s">
        <v>317</v>
      </c>
      <c r="C2959" s="6" t="s">
        <v>485</v>
      </c>
      <c r="D2959" s="7">
        <v>16.3</v>
      </c>
      <c r="E2959" s="8">
        <v>45864</v>
      </c>
    </row>
    <row r="2960" spans="1:5">
      <c r="A2960" s="6" t="s">
        <v>5107</v>
      </c>
      <c r="B2960" s="6" t="s">
        <v>317</v>
      </c>
      <c r="C2960" s="6" t="s">
        <v>4167</v>
      </c>
      <c r="D2960" s="7">
        <v>14.1</v>
      </c>
      <c r="E2960" s="8">
        <v>47581</v>
      </c>
    </row>
    <row r="2961" spans="1:5">
      <c r="A2961" s="6" t="s">
        <v>5108</v>
      </c>
      <c r="B2961" s="6" t="s">
        <v>317</v>
      </c>
      <c r="C2961" s="6" t="s">
        <v>4890</v>
      </c>
      <c r="D2961" s="7">
        <v>22.7</v>
      </c>
      <c r="E2961" s="8">
        <v>36076</v>
      </c>
    </row>
    <row r="2962" spans="1:5">
      <c r="A2962" s="6" t="s">
        <v>5109</v>
      </c>
      <c r="B2962" s="6" t="s">
        <v>317</v>
      </c>
      <c r="C2962" s="6" t="s">
        <v>5110</v>
      </c>
      <c r="D2962" s="7">
        <v>14.4</v>
      </c>
      <c r="E2962" s="8">
        <v>42883</v>
      </c>
    </row>
    <row r="2963" spans="1:5">
      <c r="A2963" s="6" t="s">
        <v>5111</v>
      </c>
      <c r="B2963" s="6" t="s">
        <v>317</v>
      </c>
      <c r="C2963" s="6" t="s">
        <v>2407</v>
      </c>
      <c r="D2963" s="7">
        <v>5.3</v>
      </c>
      <c r="E2963" s="8">
        <v>83007</v>
      </c>
    </row>
    <row r="2964" spans="1:5">
      <c r="A2964" s="6" t="s">
        <v>5112</v>
      </c>
      <c r="B2964" s="6" t="s">
        <v>317</v>
      </c>
      <c r="C2964" s="6" t="s">
        <v>5113</v>
      </c>
      <c r="D2964" s="7">
        <v>9.1</v>
      </c>
      <c r="E2964" s="8">
        <v>89177</v>
      </c>
    </row>
    <row r="2965" spans="1:5">
      <c r="A2965" s="6" t="s">
        <v>5114</v>
      </c>
      <c r="B2965" s="6" t="s">
        <v>317</v>
      </c>
      <c r="C2965" s="6" t="s">
        <v>5115</v>
      </c>
      <c r="D2965" s="7">
        <v>19.3</v>
      </c>
      <c r="E2965" s="8">
        <v>38745</v>
      </c>
    </row>
    <row r="2966" spans="1:5">
      <c r="A2966" s="6" t="s">
        <v>5116</v>
      </c>
      <c r="B2966" s="6" t="s">
        <v>317</v>
      </c>
      <c r="C2966" s="6" t="s">
        <v>5117</v>
      </c>
      <c r="D2966" s="7">
        <v>17.3</v>
      </c>
      <c r="E2966" s="8">
        <v>38962</v>
      </c>
    </row>
    <row r="2967" spans="1:5">
      <c r="A2967" s="6" t="s">
        <v>5118</v>
      </c>
      <c r="B2967" s="6" t="s">
        <v>317</v>
      </c>
      <c r="C2967" s="6" t="s">
        <v>5119</v>
      </c>
      <c r="D2967" s="7">
        <v>20.7</v>
      </c>
      <c r="E2967" s="8">
        <v>54876</v>
      </c>
    </row>
    <row r="2968" spans="1:5">
      <c r="A2968" s="6" t="s">
        <v>5120</v>
      </c>
      <c r="B2968" s="6" t="s">
        <v>317</v>
      </c>
      <c r="C2968" s="6" t="s">
        <v>5121</v>
      </c>
      <c r="D2968" s="7">
        <v>9.6999999999999993</v>
      </c>
      <c r="E2968" s="8">
        <v>67296</v>
      </c>
    </row>
    <row r="2969" spans="1:5">
      <c r="A2969" s="6" t="s">
        <v>5122</v>
      </c>
      <c r="B2969" s="6" t="s">
        <v>317</v>
      </c>
      <c r="C2969" s="6" t="s">
        <v>5123</v>
      </c>
      <c r="D2969" s="7">
        <v>10.6</v>
      </c>
      <c r="E2969" s="8">
        <v>45283</v>
      </c>
    </row>
    <row r="2970" spans="1:5">
      <c r="A2970" s="6" t="s">
        <v>5124</v>
      </c>
      <c r="B2970" s="6" t="s">
        <v>317</v>
      </c>
      <c r="C2970" s="6" t="s">
        <v>5125</v>
      </c>
      <c r="D2970" s="7">
        <v>18.3</v>
      </c>
      <c r="E2970" s="8">
        <v>35374</v>
      </c>
    </row>
    <row r="2971" spans="1:5">
      <c r="A2971" s="6" t="s">
        <v>5126</v>
      </c>
      <c r="B2971" s="6" t="s">
        <v>317</v>
      </c>
      <c r="C2971" s="6" t="s">
        <v>5127</v>
      </c>
      <c r="D2971" s="7">
        <v>23.5</v>
      </c>
      <c r="E2971" s="8">
        <v>32369</v>
      </c>
    </row>
    <row r="2972" spans="1:5">
      <c r="A2972" s="6" t="s">
        <v>5128</v>
      </c>
      <c r="B2972" s="6" t="s">
        <v>317</v>
      </c>
      <c r="C2972" s="6" t="s">
        <v>5129</v>
      </c>
      <c r="D2972" s="7">
        <v>22.5</v>
      </c>
      <c r="E2972" s="8">
        <v>33904</v>
      </c>
    </row>
    <row r="2973" spans="1:5">
      <c r="A2973" s="6" t="s">
        <v>5130</v>
      </c>
      <c r="B2973" s="6" t="s">
        <v>317</v>
      </c>
      <c r="C2973" s="6" t="s">
        <v>5131</v>
      </c>
      <c r="D2973" s="7">
        <v>7.3</v>
      </c>
      <c r="E2973" s="8">
        <v>99671</v>
      </c>
    </row>
    <row r="2974" spans="1:5">
      <c r="A2974" s="6" t="s">
        <v>5132</v>
      </c>
      <c r="B2974" s="6" t="s">
        <v>317</v>
      </c>
      <c r="C2974" s="6" t="s">
        <v>5133</v>
      </c>
      <c r="D2974" s="7">
        <v>3.4</v>
      </c>
      <c r="E2974" s="8">
        <v>122092</v>
      </c>
    </row>
    <row r="2975" spans="1:5">
      <c r="A2975" s="6" t="s">
        <v>5134</v>
      </c>
      <c r="B2975" s="6" t="s">
        <v>317</v>
      </c>
      <c r="C2975" s="6" t="s">
        <v>5135</v>
      </c>
      <c r="D2975" s="7">
        <v>19.399999999999999</v>
      </c>
      <c r="E2975" s="8">
        <v>36004</v>
      </c>
    </row>
    <row r="2976" spans="1:5">
      <c r="A2976" s="6" t="s">
        <v>5136</v>
      </c>
      <c r="B2976" s="6" t="s">
        <v>317</v>
      </c>
      <c r="C2976" s="6" t="s">
        <v>5137</v>
      </c>
      <c r="D2976" s="7">
        <v>15.9</v>
      </c>
      <c r="E2976" s="8">
        <v>50710</v>
      </c>
    </row>
    <row r="2977" spans="1:5">
      <c r="A2977" s="6" t="s">
        <v>5138</v>
      </c>
      <c r="B2977" s="6" t="s">
        <v>317</v>
      </c>
      <c r="C2977" s="6" t="s">
        <v>5139</v>
      </c>
      <c r="D2977" s="7">
        <v>24.2</v>
      </c>
      <c r="E2977" s="8">
        <v>32829</v>
      </c>
    </row>
    <row r="2978" spans="1:5">
      <c r="A2978" s="6" t="s">
        <v>5140</v>
      </c>
      <c r="B2978" s="6" t="s">
        <v>317</v>
      </c>
      <c r="C2978" s="6" t="s">
        <v>5141</v>
      </c>
      <c r="D2978" s="7">
        <v>15.2</v>
      </c>
      <c r="E2978" s="8">
        <v>50191</v>
      </c>
    </row>
    <row r="2979" spans="1:5">
      <c r="A2979" s="6" t="s">
        <v>5142</v>
      </c>
      <c r="B2979" s="6" t="s">
        <v>317</v>
      </c>
      <c r="C2979" s="6" t="s">
        <v>5143</v>
      </c>
      <c r="D2979" s="7">
        <v>30.9</v>
      </c>
      <c r="E2979" s="8">
        <v>39967</v>
      </c>
    </row>
    <row r="2980" spans="1:5">
      <c r="A2980" s="6" t="s">
        <v>5144</v>
      </c>
      <c r="B2980" s="6" t="s">
        <v>317</v>
      </c>
      <c r="C2980" s="6" t="s">
        <v>5145</v>
      </c>
      <c r="D2980" s="7">
        <v>20.6</v>
      </c>
      <c r="E2980" s="8">
        <v>37193</v>
      </c>
    </row>
    <row r="2981" spans="1:5">
      <c r="A2981" s="6" t="s">
        <v>5146</v>
      </c>
      <c r="B2981" s="6" t="s">
        <v>317</v>
      </c>
      <c r="C2981" s="6" t="s">
        <v>5147</v>
      </c>
      <c r="D2981" s="7">
        <v>22.9</v>
      </c>
      <c r="E2981" s="8">
        <v>44392</v>
      </c>
    </row>
    <row r="2982" spans="1:5">
      <c r="A2982" s="6" t="s">
        <v>5148</v>
      </c>
      <c r="B2982" s="6" t="s">
        <v>317</v>
      </c>
      <c r="C2982" s="6" t="s">
        <v>5149</v>
      </c>
      <c r="D2982" s="7">
        <v>23.1</v>
      </c>
      <c r="E2982" s="8">
        <v>39939</v>
      </c>
    </row>
    <row r="2983" spans="1:5">
      <c r="A2983" s="6" t="s">
        <v>5150</v>
      </c>
      <c r="B2983" s="6" t="s">
        <v>317</v>
      </c>
      <c r="C2983" s="6" t="s">
        <v>5151</v>
      </c>
      <c r="D2983" s="7">
        <v>9.6</v>
      </c>
      <c r="E2983" s="8">
        <v>72562</v>
      </c>
    </row>
    <row r="2984" spans="1:5">
      <c r="A2984" s="6" t="s">
        <v>5152</v>
      </c>
      <c r="B2984" s="6" t="s">
        <v>317</v>
      </c>
      <c r="C2984" s="6" t="s">
        <v>5153</v>
      </c>
      <c r="D2984" s="7">
        <v>7.7</v>
      </c>
      <c r="E2984" s="8">
        <v>75429</v>
      </c>
    </row>
    <row r="2985" spans="1:5">
      <c r="A2985" s="6" t="s">
        <v>5154</v>
      </c>
      <c r="B2985" s="6" t="s">
        <v>317</v>
      </c>
      <c r="C2985" s="6" t="s">
        <v>5155</v>
      </c>
      <c r="D2985" s="7">
        <v>23.7</v>
      </c>
      <c r="E2985" s="8">
        <v>32541</v>
      </c>
    </row>
    <row r="2986" spans="1:5">
      <c r="A2986" s="6" t="s">
        <v>5156</v>
      </c>
      <c r="B2986" s="6" t="s">
        <v>317</v>
      </c>
      <c r="C2986" s="6" t="s">
        <v>5157</v>
      </c>
      <c r="D2986" s="7">
        <v>16.8</v>
      </c>
      <c r="E2986" s="8">
        <v>48127</v>
      </c>
    </row>
    <row r="2987" spans="1:5">
      <c r="A2987" s="6" t="s">
        <v>5158</v>
      </c>
      <c r="B2987" s="6" t="s">
        <v>317</v>
      </c>
      <c r="C2987" s="6" t="s">
        <v>5159</v>
      </c>
      <c r="D2987" s="7">
        <v>21.5</v>
      </c>
      <c r="E2987" s="8">
        <v>45094</v>
      </c>
    </row>
    <row r="2988" spans="1:5">
      <c r="A2988" s="6" t="s">
        <v>5160</v>
      </c>
      <c r="B2988" s="6" t="s">
        <v>317</v>
      </c>
      <c r="C2988" s="6" t="s">
        <v>5161</v>
      </c>
      <c r="D2988" s="7">
        <v>23.7</v>
      </c>
      <c r="E2988" s="8">
        <v>31287</v>
      </c>
    </row>
    <row r="2989" spans="1:5">
      <c r="A2989" s="6" t="s">
        <v>5162</v>
      </c>
      <c r="B2989" s="6" t="s">
        <v>317</v>
      </c>
      <c r="C2989" s="6" t="s">
        <v>5163</v>
      </c>
      <c r="D2989" s="7">
        <v>28.4</v>
      </c>
      <c r="E2989" s="8">
        <v>31645</v>
      </c>
    </row>
    <row r="2990" spans="1:5">
      <c r="A2990" s="6" t="s">
        <v>5164</v>
      </c>
      <c r="B2990" s="6" t="s">
        <v>317</v>
      </c>
      <c r="C2990" s="6" t="s">
        <v>5165</v>
      </c>
      <c r="D2990" s="7">
        <v>5.4</v>
      </c>
      <c r="E2990" s="8">
        <v>86135</v>
      </c>
    </row>
    <row r="2991" spans="1:5">
      <c r="A2991" s="6" t="s">
        <v>5166</v>
      </c>
      <c r="B2991" s="6" t="s">
        <v>317</v>
      </c>
      <c r="C2991" s="6" t="s">
        <v>5167</v>
      </c>
      <c r="D2991" s="7">
        <v>18.600000000000001</v>
      </c>
      <c r="E2991" s="8">
        <v>46308</v>
      </c>
    </row>
    <row r="2992" spans="1:5">
      <c r="A2992" s="6" t="s">
        <v>5168</v>
      </c>
      <c r="B2992" s="6" t="s">
        <v>317</v>
      </c>
      <c r="C2992" s="6" t="s">
        <v>5169</v>
      </c>
      <c r="D2992" s="7">
        <v>32.799999999999997</v>
      </c>
      <c r="E2992" s="8">
        <v>35259</v>
      </c>
    </row>
    <row r="2993" spans="1:5">
      <c r="A2993" s="6" t="s">
        <v>5170</v>
      </c>
      <c r="B2993" s="6" t="s">
        <v>317</v>
      </c>
      <c r="C2993" s="6" t="s">
        <v>5171</v>
      </c>
      <c r="D2993" s="7">
        <v>24.4</v>
      </c>
      <c r="E2993" s="8">
        <v>40161</v>
      </c>
    </row>
    <row r="2994" spans="1:5">
      <c r="A2994" s="6" t="s">
        <v>5172</v>
      </c>
      <c r="B2994" s="6" t="s">
        <v>317</v>
      </c>
      <c r="C2994" s="6" t="s">
        <v>5173</v>
      </c>
      <c r="D2994" s="7">
        <v>21.3</v>
      </c>
      <c r="E2994" s="8">
        <v>39587</v>
      </c>
    </row>
    <row r="2995" spans="1:5">
      <c r="A2995" s="6" t="s">
        <v>5174</v>
      </c>
      <c r="B2995" s="6" t="s">
        <v>317</v>
      </c>
      <c r="C2995" s="6" t="s">
        <v>5175</v>
      </c>
      <c r="D2995" s="7">
        <v>10.199999999999999</v>
      </c>
      <c r="E2995" s="8">
        <v>47600</v>
      </c>
    </row>
    <row r="2996" spans="1:5">
      <c r="A2996" s="6" t="s">
        <v>5176</v>
      </c>
      <c r="B2996" s="6" t="s">
        <v>317</v>
      </c>
      <c r="C2996" s="6" t="s">
        <v>5177</v>
      </c>
      <c r="D2996" s="7">
        <v>15.2</v>
      </c>
      <c r="E2996" s="8">
        <v>43401</v>
      </c>
    </row>
    <row r="2997" spans="1:5">
      <c r="A2997" s="6" t="s">
        <v>5178</v>
      </c>
      <c r="B2997" s="6" t="s">
        <v>317</v>
      </c>
      <c r="C2997" s="6" t="s">
        <v>5179</v>
      </c>
      <c r="D2997" s="7">
        <v>13.1</v>
      </c>
      <c r="E2997" s="8">
        <v>61171</v>
      </c>
    </row>
    <row r="2998" spans="1:5">
      <c r="A2998" s="6" t="s">
        <v>5180</v>
      </c>
      <c r="B2998" s="6" t="s">
        <v>317</v>
      </c>
      <c r="C2998" s="6" t="s">
        <v>5181</v>
      </c>
      <c r="D2998" s="7">
        <v>8.1999999999999993</v>
      </c>
      <c r="E2998" s="8">
        <v>67032</v>
      </c>
    </row>
    <row r="2999" spans="1:5">
      <c r="A2999" s="6" t="s">
        <v>5182</v>
      </c>
      <c r="B2999" s="6" t="s">
        <v>317</v>
      </c>
      <c r="C2999" s="6" t="s">
        <v>5183</v>
      </c>
      <c r="D2999" s="7">
        <v>16</v>
      </c>
      <c r="E2999" s="8">
        <v>43500</v>
      </c>
    </row>
    <row r="3000" spans="1:5">
      <c r="A3000" s="6" t="s">
        <v>5184</v>
      </c>
      <c r="B3000" s="6" t="s">
        <v>317</v>
      </c>
      <c r="C3000" s="6" t="s">
        <v>5185</v>
      </c>
      <c r="D3000" s="7">
        <v>22</v>
      </c>
      <c r="E3000" s="8">
        <v>47971</v>
      </c>
    </row>
    <row r="3001" spans="1:5">
      <c r="A3001" s="6" t="s">
        <v>5186</v>
      </c>
      <c r="B3001" s="6" t="s">
        <v>317</v>
      </c>
      <c r="C3001" s="6" t="s">
        <v>5187</v>
      </c>
      <c r="D3001" s="7">
        <v>17.8</v>
      </c>
      <c r="E3001" s="8">
        <v>47679</v>
      </c>
    </row>
    <row r="3002" spans="1:5">
      <c r="A3002" s="6" t="s">
        <v>5188</v>
      </c>
      <c r="B3002" s="6" t="s">
        <v>333</v>
      </c>
      <c r="C3002" s="6" t="s">
        <v>19</v>
      </c>
      <c r="D3002" s="7">
        <v>12.2</v>
      </c>
      <c r="E3002" s="8">
        <v>64080</v>
      </c>
    </row>
    <row r="3003" spans="1:5">
      <c r="A3003" s="6" t="s">
        <v>5189</v>
      </c>
      <c r="B3003" s="6" t="s">
        <v>333</v>
      </c>
      <c r="C3003" s="6" t="s">
        <v>835</v>
      </c>
      <c r="D3003" s="7">
        <v>16.5</v>
      </c>
      <c r="E3003" s="8">
        <v>48127</v>
      </c>
    </row>
    <row r="3004" spans="1:5">
      <c r="A3004" s="6" t="s">
        <v>5190</v>
      </c>
      <c r="B3004" s="6" t="s">
        <v>333</v>
      </c>
      <c r="C3004" s="6" t="s">
        <v>5191</v>
      </c>
      <c r="D3004" s="7">
        <v>15.7</v>
      </c>
      <c r="E3004" s="8">
        <v>46573</v>
      </c>
    </row>
    <row r="3005" spans="1:5">
      <c r="A3005" s="6" t="s">
        <v>5192</v>
      </c>
      <c r="B3005" s="6" t="s">
        <v>333</v>
      </c>
      <c r="C3005" s="6" t="s">
        <v>591</v>
      </c>
      <c r="D3005" s="7">
        <v>14.2</v>
      </c>
      <c r="E3005" s="8">
        <v>62698</v>
      </c>
    </row>
    <row r="3006" spans="1:5">
      <c r="A3006" s="6" t="s">
        <v>5193</v>
      </c>
      <c r="B3006" s="6" t="s">
        <v>333</v>
      </c>
      <c r="C3006" s="6" t="s">
        <v>5194</v>
      </c>
      <c r="D3006" s="7">
        <v>12.7</v>
      </c>
      <c r="E3006" s="8">
        <v>53604</v>
      </c>
    </row>
    <row r="3007" spans="1:5">
      <c r="A3007" s="6" t="s">
        <v>5195</v>
      </c>
      <c r="B3007" s="6" t="s">
        <v>333</v>
      </c>
      <c r="C3007" s="6" t="s">
        <v>5196</v>
      </c>
      <c r="D3007" s="7">
        <v>15.6</v>
      </c>
      <c r="E3007" s="8">
        <v>46708</v>
      </c>
    </row>
    <row r="3008" spans="1:5">
      <c r="A3008" s="6" t="s">
        <v>5197</v>
      </c>
      <c r="B3008" s="6" t="s">
        <v>333</v>
      </c>
      <c r="C3008" s="6" t="s">
        <v>602</v>
      </c>
      <c r="D3008" s="7">
        <v>10.6</v>
      </c>
      <c r="E3008" s="8">
        <v>64282</v>
      </c>
    </row>
    <row r="3009" spans="1:5">
      <c r="A3009" s="6" t="s">
        <v>5198</v>
      </c>
      <c r="B3009" s="6" t="s">
        <v>333</v>
      </c>
      <c r="C3009" s="6" t="s">
        <v>608</v>
      </c>
      <c r="D3009" s="7">
        <v>15.2</v>
      </c>
      <c r="E3009" s="8">
        <v>40209</v>
      </c>
    </row>
    <row r="3010" spans="1:5">
      <c r="A3010" s="6" t="s">
        <v>5199</v>
      </c>
      <c r="B3010" s="6" t="s">
        <v>333</v>
      </c>
      <c r="C3010" s="6" t="s">
        <v>5200</v>
      </c>
      <c r="D3010" s="7">
        <v>15.7</v>
      </c>
      <c r="E3010" s="8">
        <v>50502</v>
      </c>
    </row>
    <row r="3011" spans="1:5">
      <c r="A3011" s="6" t="s">
        <v>5201</v>
      </c>
      <c r="B3011" s="6" t="s">
        <v>333</v>
      </c>
      <c r="C3011" s="6" t="s">
        <v>871</v>
      </c>
      <c r="D3011" s="7">
        <v>13.5</v>
      </c>
      <c r="E3011" s="8">
        <v>51400</v>
      </c>
    </row>
    <row r="3012" spans="1:5">
      <c r="A3012" s="6" t="s">
        <v>5202</v>
      </c>
      <c r="B3012" s="6" t="s">
        <v>333</v>
      </c>
      <c r="C3012" s="6" t="s">
        <v>5203</v>
      </c>
      <c r="D3012" s="7">
        <v>20.399999999999999</v>
      </c>
      <c r="E3012" s="8">
        <v>40747</v>
      </c>
    </row>
    <row r="3013" spans="1:5">
      <c r="A3013" s="6" t="s">
        <v>5204</v>
      </c>
      <c r="B3013" s="6" t="s">
        <v>333</v>
      </c>
      <c r="C3013" s="6" t="s">
        <v>415</v>
      </c>
      <c r="D3013" s="7">
        <v>15.6</v>
      </c>
      <c r="E3013" s="8">
        <v>58246</v>
      </c>
    </row>
    <row r="3014" spans="1:5">
      <c r="A3014" s="6" t="s">
        <v>5205</v>
      </c>
      <c r="B3014" s="6" t="s">
        <v>333</v>
      </c>
      <c r="C3014" s="6" t="s">
        <v>881</v>
      </c>
      <c r="D3014" s="7">
        <v>15.2</v>
      </c>
      <c r="E3014" s="8">
        <v>47087</v>
      </c>
    </row>
    <row r="3015" spans="1:5">
      <c r="A3015" s="6" t="s">
        <v>5206</v>
      </c>
      <c r="B3015" s="6" t="s">
        <v>333</v>
      </c>
      <c r="C3015" s="6" t="s">
        <v>632</v>
      </c>
      <c r="D3015" s="7">
        <v>16.100000000000001</v>
      </c>
      <c r="E3015" s="8">
        <v>50573</v>
      </c>
    </row>
    <row r="3016" spans="1:5">
      <c r="A3016" s="6" t="s">
        <v>5207</v>
      </c>
      <c r="B3016" s="6" t="s">
        <v>333</v>
      </c>
      <c r="C3016" s="6" t="s">
        <v>5208</v>
      </c>
      <c r="D3016" s="7">
        <v>16</v>
      </c>
      <c r="E3016" s="8">
        <v>44345</v>
      </c>
    </row>
    <row r="3017" spans="1:5">
      <c r="A3017" s="6" t="s">
        <v>5209</v>
      </c>
      <c r="B3017" s="6" t="s">
        <v>333</v>
      </c>
      <c r="C3017" s="6" t="s">
        <v>5210</v>
      </c>
      <c r="D3017" s="7">
        <v>8.4</v>
      </c>
      <c r="E3017" s="8">
        <v>60567</v>
      </c>
    </row>
    <row r="3018" spans="1:5">
      <c r="A3018" s="6" t="s">
        <v>5211</v>
      </c>
      <c r="B3018" s="6" t="s">
        <v>333</v>
      </c>
      <c r="C3018" s="6" t="s">
        <v>429</v>
      </c>
      <c r="D3018" s="7">
        <v>11.9</v>
      </c>
      <c r="E3018" s="8">
        <v>53421</v>
      </c>
    </row>
    <row r="3019" spans="1:5">
      <c r="A3019" s="6" t="s">
        <v>5212</v>
      </c>
      <c r="B3019" s="6" t="s">
        <v>333</v>
      </c>
      <c r="C3019" s="6" t="s">
        <v>4703</v>
      </c>
      <c r="D3019" s="7">
        <v>9.8000000000000007</v>
      </c>
      <c r="E3019" s="8">
        <v>81816</v>
      </c>
    </row>
    <row r="3020" spans="1:5">
      <c r="A3020" s="6" t="s">
        <v>5213</v>
      </c>
      <c r="B3020" s="6" t="s">
        <v>333</v>
      </c>
      <c r="C3020" s="6" t="s">
        <v>5214</v>
      </c>
      <c r="D3020" s="7">
        <v>9.9</v>
      </c>
      <c r="E3020" s="8">
        <v>65814</v>
      </c>
    </row>
    <row r="3021" spans="1:5">
      <c r="A3021" s="6" t="s">
        <v>5215</v>
      </c>
      <c r="B3021" s="6" t="s">
        <v>333</v>
      </c>
      <c r="C3021" s="6" t="s">
        <v>5216</v>
      </c>
      <c r="D3021" s="7">
        <v>20</v>
      </c>
      <c r="E3021" s="8">
        <v>47378</v>
      </c>
    </row>
    <row r="3022" spans="1:5">
      <c r="A3022" s="6" t="s">
        <v>5217</v>
      </c>
      <c r="B3022" s="6" t="s">
        <v>333</v>
      </c>
      <c r="C3022" s="6" t="s">
        <v>5218</v>
      </c>
      <c r="D3022" s="7">
        <v>17.2</v>
      </c>
      <c r="E3022" s="8">
        <v>50043</v>
      </c>
    </row>
    <row r="3023" spans="1:5">
      <c r="A3023" s="6" t="s">
        <v>5219</v>
      </c>
      <c r="B3023" s="6" t="s">
        <v>333</v>
      </c>
      <c r="C3023" s="6" t="s">
        <v>1435</v>
      </c>
      <c r="D3023" s="7">
        <v>15.3</v>
      </c>
      <c r="E3023" s="8">
        <v>47619</v>
      </c>
    </row>
    <row r="3024" spans="1:5">
      <c r="A3024" s="6" t="s">
        <v>5220</v>
      </c>
      <c r="B3024" s="6" t="s">
        <v>333</v>
      </c>
      <c r="C3024" s="6" t="s">
        <v>653</v>
      </c>
      <c r="D3024" s="7">
        <v>14</v>
      </c>
      <c r="E3024" s="8">
        <v>49774</v>
      </c>
    </row>
    <row r="3025" spans="1:5">
      <c r="A3025" s="6" t="s">
        <v>5221</v>
      </c>
      <c r="B3025" s="6" t="s">
        <v>333</v>
      </c>
      <c r="C3025" s="6" t="s">
        <v>1556</v>
      </c>
      <c r="D3025" s="7">
        <v>16.899999999999999</v>
      </c>
      <c r="E3025" s="8">
        <v>54175</v>
      </c>
    </row>
    <row r="3026" spans="1:5">
      <c r="A3026" s="6" t="s">
        <v>5222</v>
      </c>
      <c r="B3026" s="6" t="s">
        <v>333</v>
      </c>
      <c r="C3026" s="6" t="s">
        <v>5223</v>
      </c>
      <c r="D3026" s="7">
        <v>20.5</v>
      </c>
      <c r="E3026" s="8">
        <v>41844</v>
      </c>
    </row>
    <row r="3027" spans="1:5">
      <c r="A3027" s="6" t="s">
        <v>5224</v>
      </c>
      <c r="B3027" s="6" t="s">
        <v>333</v>
      </c>
      <c r="C3027" s="6" t="s">
        <v>5225</v>
      </c>
      <c r="D3027" s="7">
        <v>18.8</v>
      </c>
      <c r="E3027" s="8">
        <v>41088</v>
      </c>
    </row>
    <row r="3028" spans="1:5">
      <c r="A3028" s="6" t="s">
        <v>5226</v>
      </c>
      <c r="B3028" s="6" t="s">
        <v>333</v>
      </c>
      <c r="C3028" s="6" t="s">
        <v>5227</v>
      </c>
      <c r="D3028" s="7">
        <v>19.600000000000001</v>
      </c>
      <c r="E3028" s="8">
        <v>41526</v>
      </c>
    </row>
    <row r="3029" spans="1:5">
      <c r="A3029" s="6" t="s">
        <v>5228</v>
      </c>
      <c r="B3029" s="6" t="s">
        <v>333</v>
      </c>
      <c r="C3029" s="6" t="s">
        <v>1288</v>
      </c>
      <c r="D3029" s="7">
        <v>12.4</v>
      </c>
      <c r="E3029" s="8">
        <v>60168</v>
      </c>
    </row>
    <row r="3030" spans="1:5">
      <c r="A3030" s="6" t="s">
        <v>5229</v>
      </c>
      <c r="B3030" s="6" t="s">
        <v>333</v>
      </c>
      <c r="C3030" s="6" t="s">
        <v>940</v>
      </c>
      <c r="D3030" s="7">
        <v>11.5</v>
      </c>
      <c r="E3030" s="8">
        <v>59859</v>
      </c>
    </row>
    <row r="3031" spans="1:5">
      <c r="A3031" s="6" t="s">
        <v>5230</v>
      </c>
      <c r="B3031" s="6" t="s">
        <v>333</v>
      </c>
      <c r="C3031" s="6" t="s">
        <v>5231</v>
      </c>
      <c r="D3031" s="7">
        <v>14.9</v>
      </c>
      <c r="E3031" s="8">
        <v>56891</v>
      </c>
    </row>
    <row r="3032" spans="1:5">
      <c r="A3032" s="6" t="s">
        <v>5232</v>
      </c>
      <c r="B3032" s="6" t="s">
        <v>333</v>
      </c>
      <c r="C3032" s="6" t="s">
        <v>5233</v>
      </c>
      <c r="D3032" s="7">
        <v>14.5</v>
      </c>
      <c r="E3032" s="8">
        <v>53733</v>
      </c>
    </row>
    <row r="3033" spans="1:5">
      <c r="A3033" s="6" t="s">
        <v>5234</v>
      </c>
      <c r="B3033" s="6" t="s">
        <v>333</v>
      </c>
      <c r="C3033" s="6" t="s">
        <v>5235</v>
      </c>
      <c r="D3033" s="7">
        <v>9.3000000000000007</v>
      </c>
      <c r="E3033" s="8">
        <v>76053</v>
      </c>
    </row>
    <row r="3034" spans="1:5">
      <c r="A3034" s="6" t="s">
        <v>5236</v>
      </c>
      <c r="B3034" s="6" t="s">
        <v>333</v>
      </c>
      <c r="C3034" s="6" t="s">
        <v>5237</v>
      </c>
      <c r="D3034" s="7">
        <v>15.5</v>
      </c>
      <c r="E3034" s="8">
        <v>48676</v>
      </c>
    </row>
    <row r="3035" spans="1:5">
      <c r="A3035" s="6" t="s">
        <v>5238</v>
      </c>
      <c r="B3035" s="6" t="s">
        <v>333</v>
      </c>
      <c r="C3035" s="6" t="s">
        <v>2054</v>
      </c>
      <c r="D3035" s="7">
        <v>19.7</v>
      </c>
      <c r="E3035" s="8">
        <v>42845</v>
      </c>
    </row>
    <row r="3036" spans="1:5">
      <c r="A3036" s="6" t="s">
        <v>5239</v>
      </c>
      <c r="B3036" s="6" t="s">
        <v>333</v>
      </c>
      <c r="C3036" s="6" t="s">
        <v>3274</v>
      </c>
      <c r="D3036" s="7">
        <v>12.2</v>
      </c>
      <c r="E3036" s="8">
        <v>62299</v>
      </c>
    </row>
    <row r="3037" spans="1:5">
      <c r="A3037" s="6" t="s">
        <v>5240</v>
      </c>
      <c r="B3037" s="6" t="s">
        <v>333</v>
      </c>
      <c r="C3037" s="6" t="s">
        <v>5241</v>
      </c>
      <c r="D3037" s="7">
        <v>12.6</v>
      </c>
      <c r="E3037" s="8">
        <v>50402</v>
      </c>
    </row>
    <row r="3038" spans="1:5">
      <c r="A3038" s="6" t="s">
        <v>5242</v>
      </c>
      <c r="B3038" s="6" t="s">
        <v>333</v>
      </c>
      <c r="C3038" s="6" t="s">
        <v>5243</v>
      </c>
      <c r="D3038" s="7">
        <v>16.5</v>
      </c>
      <c r="E3038" s="8">
        <v>50120</v>
      </c>
    </row>
    <row r="3039" spans="1:5">
      <c r="A3039" s="6" t="s">
        <v>5244</v>
      </c>
      <c r="B3039" s="6" t="s">
        <v>333</v>
      </c>
      <c r="C3039" s="6" t="s">
        <v>5245</v>
      </c>
      <c r="D3039" s="7">
        <v>14.4</v>
      </c>
      <c r="E3039" s="8">
        <v>55073</v>
      </c>
    </row>
    <row r="3040" spans="1:5">
      <c r="A3040" s="6" t="s">
        <v>5246</v>
      </c>
      <c r="B3040" s="6" t="s">
        <v>333</v>
      </c>
      <c r="C3040" s="6" t="s">
        <v>5247</v>
      </c>
      <c r="D3040" s="7">
        <v>20.8</v>
      </c>
      <c r="E3040" s="8">
        <v>43817</v>
      </c>
    </row>
    <row r="3041" spans="1:5">
      <c r="A3041" s="6" t="s">
        <v>5248</v>
      </c>
      <c r="B3041" s="6" t="s">
        <v>333</v>
      </c>
      <c r="C3041" s="6" t="s">
        <v>5249</v>
      </c>
      <c r="D3041" s="7">
        <v>19.100000000000001</v>
      </c>
      <c r="E3041" s="8">
        <v>46891</v>
      </c>
    </row>
    <row r="3042" spans="1:5">
      <c r="A3042" s="6" t="s">
        <v>5250</v>
      </c>
      <c r="B3042" s="6" t="s">
        <v>343</v>
      </c>
      <c r="C3042" s="6" t="s">
        <v>5251</v>
      </c>
      <c r="D3042" s="7">
        <v>18</v>
      </c>
      <c r="E3042" s="8">
        <v>41969</v>
      </c>
    </row>
    <row r="3043" spans="1:5">
      <c r="A3043" s="6" t="s">
        <v>5252</v>
      </c>
      <c r="B3043" s="6" t="s">
        <v>343</v>
      </c>
      <c r="C3043" s="6" t="s">
        <v>361</v>
      </c>
      <c r="D3043" s="7">
        <v>20.100000000000001</v>
      </c>
      <c r="E3043" s="8">
        <v>37330</v>
      </c>
    </row>
    <row r="3044" spans="1:5">
      <c r="A3044" s="6" t="s">
        <v>5253</v>
      </c>
      <c r="B3044" s="6" t="s">
        <v>343</v>
      </c>
      <c r="C3044" s="6" t="s">
        <v>4194</v>
      </c>
      <c r="D3044" s="7">
        <v>12.5</v>
      </c>
      <c r="E3044" s="8">
        <v>54217</v>
      </c>
    </row>
    <row r="3045" spans="1:5">
      <c r="A3045" s="6" t="s">
        <v>5254</v>
      </c>
      <c r="B3045" s="6" t="s">
        <v>343</v>
      </c>
      <c r="C3045" s="6" t="s">
        <v>593</v>
      </c>
      <c r="D3045" s="7">
        <v>23.4</v>
      </c>
      <c r="E3045" s="8">
        <v>37971</v>
      </c>
    </row>
    <row r="3046" spans="1:5">
      <c r="A3046" s="6" t="s">
        <v>5255</v>
      </c>
      <c r="B3046" s="6" t="s">
        <v>343</v>
      </c>
      <c r="C3046" s="6" t="s">
        <v>5256</v>
      </c>
      <c r="D3046" s="7">
        <v>23.7</v>
      </c>
      <c r="E3046" s="8">
        <v>35892</v>
      </c>
    </row>
    <row r="3047" spans="1:5">
      <c r="A3047" s="6" t="s">
        <v>5257</v>
      </c>
      <c r="B3047" s="6" t="s">
        <v>343</v>
      </c>
      <c r="C3047" s="6" t="s">
        <v>5258</v>
      </c>
      <c r="D3047" s="7">
        <v>14.9</v>
      </c>
      <c r="E3047" s="8">
        <v>45272</v>
      </c>
    </row>
    <row r="3048" spans="1:5">
      <c r="A3048" s="6" t="s">
        <v>5259</v>
      </c>
      <c r="B3048" s="6" t="s">
        <v>343</v>
      </c>
      <c r="C3048" s="6" t="s">
        <v>5260</v>
      </c>
      <c r="D3048" s="7">
        <v>20.2</v>
      </c>
      <c r="E3048" s="8">
        <v>39044</v>
      </c>
    </row>
    <row r="3049" spans="1:5">
      <c r="A3049" s="6" t="s">
        <v>5261</v>
      </c>
      <c r="B3049" s="6" t="s">
        <v>343</v>
      </c>
      <c r="C3049" s="6" t="s">
        <v>371</v>
      </c>
      <c r="D3049" s="7">
        <v>20</v>
      </c>
      <c r="E3049" s="8">
        <v>36403</v>
      </c>
    </row>
    <row r="3050" spans="1:5">
      <c r="A3050" s="6" t="s">
        <v>5262</v>
      </c>
      <c r="B3050" s="6" t="s">
        <v>343</v>
      </c>
      <c r="C3050" s="6" t="s">
        <v>383</v>
      </c>
      <c r="D3050" s="7">
        <v>27.7</v>
      </c>
      <c r="E3050" s="8">
        <v>30369</v>
      </c>
    </row>
    <row r="3051" spans="1:5">
      <c r="A3051" s="6" t="s">
        <v>5263</v>
      </c>
      <c r="B3051" s="6" t="s">
        <v>343</v>
      </c>
      <c r="C3051" s="6" t="s">
        <v>5264</v>
      </c>
      <c r="D3051" s="7">
        <v>18.100000000000001</v>
      </c>
      <c r="E3051" s="8">
        <v>41115</v>
      </c>
    </row>
    <row r="3052" spans="1:5">
      <c r="A3052" s="6" t="s">
        <v>5265</v>
      </c>
      <c r="B3052" s="6" t="s">
        <v>343</v>
      </c>
      <c r="C3052" s="6" t="s">
        <v>413</v>
      </c>
      <c r="D3052" s="7">
        <v>19.899999999999999</v>
      </c>
      <c r="E3052" s="8">
        <v>36235</v>
      </c>
    </row>
    <row r="3053" spans="1:5">
      <c r="A3053" s="6" t="s">
        <v>5266</v>
      </c>
      <c r="B3053" s="6" t="s">
        <v>343</v>
      </c>
      <c r="C3053" s="6" t="s">
        <v>1204</v>
      </c>
      <c r="D3053" s="7">
        <v>25.8</v>
      </c>
      <c r="E3053" s="8">
        <v>36392</v>
      </c>
    </row>
    <row r="3054" spans="1:5">
      <c r="A3054" s="6" t="s">
        <v>5267</v>
      </c>
      <c r="B3054" s="6" t="s">
        <v>343</v>
      </c>
      <c r="C3054" s="6" t="s">
        <v>632</v>
      </c>
      <c r="D3054" s="7">
        <v>15.9</v>
      </c>
      <c r="E3054" s="8">
        <v>38370</v>
      </c>
    </row>
    <row r="3055" spans="1:5">
      <c r="A3055" s="6" t="s">
        <v>5268</v>
      </c>
      <c r="B3055" s="6" t="s">
        <v>343</v>
      </c>
      <c r="C3055" s="6" t="s">
        <v>5269</v>
      </c>
      <c r="D3055" s="7">
        <v>19</v>
      </c>
      <c r="E3055" s="8">
        <v>38209</v>
      </c>
    </row>
    <row r="3056" spans="1:5">
      <c r="A3056" s="6" t="s">
        <v>5270</v>
      </c>
      <c r="B3056" s="6" t="s">
        <v>343</v>
      </c>
      <c r="C3056" s="6" t="s">
        <v>2467</v>
      </c>
      <c r="D3056" s="7">
        <v>18.600000000000001</v>
      </c>
      <c r="E3056" s="8">
        <v>40293</v>
      </c>
    </row>
    <row r="3057" spans="1:5">
      <c r="A3057" s="6" t="s">
        <v>5271</v>
      </c>
      <c r="B3057" s="6" t="s">
        <v>343</v>
      </c>
      <c r="C3057" s="6" t="s">
        <v>1221</v>
      </c>
      <c r="D3057" s="7">
        <v>13.7</v>
      </c>
      <c r="E3057" s="8">
        <v>42009</v>
      </c>
    </row>
    <row r="3058" spans="1:5">
      <c r="A3058" s="6" t="s">
        <v>5272</v>
      </c>
      <c r="B3058" s="6" t="s">
        <v>343</v>
      </c>
      <c r="C3058" s="6" t="s">
        <v>5273</v>
      </c>
      <c r="D3058" s="7">
        <v>14.4</v>
      </c>
      <c r="E3058" s="8">
        <v>41344</v>
      </c>
    </row>
    <row r="3059" spans="1:5">
      <c r="A3059" s="6" t="s">
        <v>5274</v>
      </c>
      <c r="B3059" s="6" t="s">
        <v>343</v>
      </c>
      <c r="C3059" s="6" t="s">
        <v>1661</v>
      </c>
      <c r="D3059" s="7">
        <v>16</v>
      </c>
      <c r="E3059" s="8">
        <v>46979</v>
      </c>
    </row>
    <row r="3060" spans="1:5">
      <c r="A3060" s="6" t="s">
        <v>5275</v>
      </c>
      <c r="B3060" s="6" t="s">
        <v>343</v>
      </c>
      <c r="C3060" s="6" t="s">
        <v>427</v>
      </c>
      <c r="D3060" s="7">
        <v>15.4</v>
      </c>
      <c r="E3060" s="8">
        <v>44675</v>
      </c>
    </row>
    <row r="3061" spans="1:5">
      <c r="A3061" s="6" t="s">
        <v>5276</v>
      </c>
      <c r="B3061" s="6" t="s">
        <v>343</v>
      </c>
      <c r="C3061" s="6" t="s">
        <v>429</v>
      </c>
      <c r="D3061" s="7">
        <v>10.6</v>
      </c>
      <c r="E3061" s="8">
        <v>67821</v>
      </c>
    </row>
    <row r="3062" spans="1:5">
      <c r="A3062" s="6" t="s">
        <v>5277</v>
      </c>
      <c r="B3062" s="6" t="s">
        <v>343</v>
      </c>
      <c r="C3062" s="6" t="s">
        <v>5278</v>
      </c>
      <c r="D3062" s="7">
        <v>16.5</v>
      </c>
      <c r="E3062" s="8">
        <v>44849</v>
      </c>
    </row>
    <row r="3063" spans="1:5">
      <c r="A3063" s="6" t="s">
        <v>5279</v>
      </c>
      <c r="B3063" s="6" t="s">
        <v>343</v>
      </c>
      <c r="C3063" s="6" t="s">
        <v>1435</v>
      </c>
      <c r="D3063" s="7">
        <v>20.6</v>
      </c>
      <c r="E3063" s="8">
        <v>39601</v>
      </c>
    </row>
    <row r="3064" spans="1:5">
      <c r="A3064" s="6" t="s">
        <v>5280</v>
      </c>
      <c r="B3064" s="6" t="s">
        <v>343</v>
      </c>
      <c r="C3064" s="6" t="s">
        <v>653</v>
      </c>
      <c r="D3064" s="7">
        <v>28.3</v>
      </c>
      <c r="E3064" s="8">
        <v>35249</v>
      </c>
    </row>
    <row r="3065" spans="1:5">
      <c r="A3065" s="6" t="s">
        <v>5281</v>
      </c>
      <c r="B3065" s="6" t="s">
        <v>343</v>
      </c>
      <c r="C3065" s="6" t="s">
        <v>657</v>
      </c>
      <c r="D3065" s="7">
        <v>22.4</v>
      </c>
      <c r="E3065" s="8">
        <v>35615</v>
      </c>
    </row>
    <row r="3066" spans="1:5">
      <c r="A3066" s="6" t="s">
        <v>5282</v>
      </c>
      <c r="B3066" s="6" t="s">
        <v>343</v>
      </c>
      <c r="C3066" s="6" t="s">
        <v>3612</v>
      </c>
      <c r="D3066" s="7">
        <v>34.5</v>
      </c>
      <c r="E3066" s="8">
        <v>26413</v>
      </c>
    </row>
    <row r="3067" spans="1:5">
      <c r="A3067" s="6" t="s">
        <v>5283</v>
      </c>
      <c r="B3067" s="6" t="s">
        <v>343</v>
      </c>
      <c r="C3067" s="6" t="s">
        <v>449</v>
      </c>
      <c r="D3067" s="7">
        <v>16</v>
      </c>
      <c r="E3067" s="8">
        <v>43654</v>
      </c>
    </row>
    <row r="3068" spans="1:5">
      <c r="A3068" s="6" t="s">
        <v>5284</v>
      </c>
      <c r="B3068" s="6" t="s">
        <v>343</v>
      </c>
      <c r="C3068" s="6" t="s">
        <v>451</v>
      </c>
      <c r="D3068" s="7">
        <v>12.6</v>
      </c>
      <c r="E3068" s="8">
        <v>48109</v>
      </c>
    </row>
    <row r="3069" spans="1:5">
      <c r="A3069" s="6" t="s">
        <v>5285</v>
      </c>
      <c r="B3069" s="6" t="s">
        <v>343</v>
      </c>
      <c r="C3069" s="6" t="s">
        <v>1556</v>
      </c>
      <c r="D3069" s="7">
        <v>22.3</v>
      </c>
      <c r="E3069" s="8">
        <v>35717</v>
      </c>
    </row>
    <row r="3070" spans="1:5">
      <c r="A3070" s="6" t="s">
        <v>5286</v>
      </c>
      <c r="B3070" s="6" t="s">
        <v>343</v>
      </c>
      <c r="C3070" s="6" t="s">
        <v>1562</v>
      </c>
      <c r="D3070" s="7">
        <v>21.1</v>
      </c>
      <c r="E3070" s="8">
        <v>35342</v>
      </c>
    </row>
    <row r="3071" spans="1:5">
      <c r="A3071" s="6" t="s">
        <v>5287</v>
      </c>
      <c r="B3071" s="6" t="s">
        <v>343</v>
      </c>
      <c r="C3071" s="6" t="s">
        <v>910</v>
      </c>
      <c r="D3071" s="7">
        <v>15.4</v>
      </c>
      <c r="E3071" s="8">
        <v>43159</v>
      </c>
    </row>
    <row r="3072" spans="1:5">
      <c r="A3072" s="6" t="s">
        <v>5288</v>
      </c>
      <c r="B3072" s="6" t="s">
        <v>343</v>
      </c>
      <c r="C3072" s="6" t="s">
        <v>5289</v>
      </c>
      <c r="D3072" s="7">
        <v>29</v>
      </c>
      <c r="E3072" s="8">
        <v>31742</v>
      </c>
    </row>
    <row r="3073" spans="1:5">
      <c r="A3073" s="6" t="s">
        <v>5290</v>
      </c>
      <c r="B3073" s="6" t="s">
        <v>343</v>
      </c>
      <c r="C3073" s="6" t="s">
        <v>5291</v>
      </c>
      <c r="D3073" s="7">
        <v>19.600000000000001</v>
      </c>
      <c r="E3073" s="8">
        <v>46718</v>
      </c>
    </row>
    <row r="3074" spans="1:5">
      <c r="A3074" s="6" t="s">
        <v>5292</v>
      </c>
      <c r="B3074" s="6" t="s">
        <v>343</v>
      </c>
      <c r="C3074" s="6" t="s">
        <v>455</v>
      </c>
      <c r="D3074" s="7">
        <v>18.5</v>
      </c>
      <c r="E3074" s="8">
        <v>34974</v>
      </c>
    </row>
    <row r="3075" spans="1:5">
      <c r="A3075" s="6" t="s">
        <v>5293</v>
      </c>
      <c r="B3075" s="6" t="s">
        <v>343</v>
      </c>
      <c r="C3075" s="6" t="s">
        <v>459</v>
      </c>
      <c r="D3075" s="7">
        <v>14.1</v>
      </c>
      <c r="E3075" s="8">
        <v>45628</v>
      </c>
    </row>
    <row r="3076" spans="1:5">
      <c r="A3076" s="6" t="s">
        <v>5294</v>
      </c>
      <c r="B3076" s="6" t="s">
        <v>343</v>
      </c>
      <c r="C3076" s="6" t="s">
        <v>2208</v>
      </c>
      <c r="D3076" s="7">
        <v>18.5</v>
      </c>
      <c r="E3076" s="8">
        <v>38912</v>
      </c>
    </row>
    <row r="3077" spans="1:5">
      <c r="A3077" s="6" t="s">
        <v>5295</v>
      </c>
      <c r="B3077" s="6" t="s">
        <v>343</v>
      </c>
      <c r="C3077" s="6" t="s">
        <v>1698</v>
      </c>
      <c r="D3077" s="7">
        <v>14</v>
      </c>
      <c r="E3077" s="8">
        <v>46315</v>
      </c>
    </row>
    <row r="3078" spans="1:5">
      <c r="A3078" s="6" t="s">
        <v>5296</v>
      </c>
      <c r="B3078" s="6" t="s">
        <v>343</v>
      </c>
      <c r="C3078" s="6" t="s">
        <v>2216</v>
      </c>
      <c r="D3078" s="7">
        <v>16.399999999999999</v>
      </c>
      <c r="E3078" s="8">
        <v>40257</v>
      </c>
    </row>
    <row r="3079" spans="1:5">
      <c r="A3079" s="6" t="s">
        <v>5297</v>
      </c>
      <c r="B3079" s="6" t="s">
        <v>343</v>
      </c>
      <c r="C3079" s="6" t="s">
        <v>5298</v>
      </c>
      <c r="D3079" s="7">
        <v>15.4</v>
      </c>
      <c r="E3079" s="8">
        <v>48308</v>
      </c>
    </row>
    <row r="3080" spans="1:5">
      <c r="A3080" s="6" t="s">
        <v>5299</v>
      </c>
      <c r="B3080" s="6" t="s">
        <v>343</v>
      </c>
      <c r="C3080" s="6" t="s">
        <v>1864</v>
      </c>
      <c r="D3080" s="7">
        <v>18.899999999999999</v>
      </c>
      <c r="E3080" s="8">
        <v>36822</v>
      </c>
    </row>
    <row r="3081" spans="1:5">
      <c r="A3081" s="6" t="s">
        <v>5300</v>
      </c>
      <c r="B3081" s="6" t="s">
        <v>343</v>
      </c>
      <c r="C3081" s="6" t="s">
        <v>5301</v>
      </c>
      <c r="D3081" s="7">
        <v>17</v>
      </c>
      <c r="E3081" s="8">
        <v>43804</v>
      </c>
    </row>
    <row r="3082" spans="1:5">
      <c r="A3082" s="6" t="s">
        <v>5302</v>
      </c>
      <c r="B3082" s="6" t="s">
        <v>343</v>
      </c>
      <c r="C3082" s="6" t="s">
        <v>1074</v>
      </c>
      <c r="D3082" s="7">
        <v>10.4</v>
      </c>
      <c r="E3082" s="8">
        <v>58933</v>
      </c>
    </row>
    <row r="3083" spans="1:5">
      <c r="A3083" s="6" t="s">
        <v>5303</v>
      </c>
      <c r="B3083" s="6" t="s">
        <v>343</v>
      </c>
      <c r="C3083" s="6" t="s">
        <v>5304</v>
      </c>
      <c r="D3083" s="7">
        <v>19.899999999999999</v>
      </c>
      <c r="E3083" s="8">
        <v>38564</v>
      </c>
    </row>
    <row r="3084" spans="1:5">
      <c r="A3084" s="6" t="s">
        <v>5305</v>
      </c>
      <c r="B3084" s="6" t="s">
        <v>343</v>
      </c>
      <c r="C3084" s="6" t="s">
        <v>467</v>
      </c>
      <c r="D3084" s="7">
        <v>19.8</v>
      </c>
      <c r="E3084" s="8">
        <v>37185</v>
      </c>
    </row>
    <row r="3085" spans="1:5">
      <c r="A3085" s="6" t="s">
        <v>5306</v>
      </c>
      <c r="B3085" s="6" t="s">
        <v>343</v>
      </c>
      <c r="C3085" s="6" t="s">
        <v>5307</v>
      </c>
      <c r="D3085" s="7">
        <v>18.5</v>
      </c>
      <c r="E3085" s="8">
        <v>39501</v>
      </c>
    </row>
    <row r="3086" spans="1:5">
      <c r="A3086" s="6" t="s">
        <v>5308</v>
      </c>
      <c r="B3086" s="6" t="s">
        <v>343</v>
      </c>
      <c r="C3086" s="6" t="s">
        <v>4456</v>
      </c>
      <c r="D3086" s="7">
        <v>21.1</v>
      </c>
      <c r="E3086" s="8">
        <v>36176</v>
      </c>
    </row>
    <row r="3087" spans="1:5">
      <c r="A3087" s="6" t="s">
        <v>5309</v>
      </c>
      <c r="B3087" s="6" t="s">
        <v>343</v>
      </c>
      <c r="C3087" s="6" t="s">
        <v>5310</v>
      </c>
      <c r="D3087" s="7">
        <v>26.4</v>
      </c>
      <c r="E3087" s="8">
        <v>35676</v>
      </c>
    </row>
    <row r="3088" spans="1:5">
      <c r="A3088" s="6" t="s">
        <v>5311</v>
      </c>
      <c r="B3088" s="6" t="s">
        <v>343</v>
      </c>
      <c r="C3088" s="6" t="s">
        <v>1089</v>
      </c>
      <c r="D3088" s="7">
        <v>16.2</v>
      </c>
      <c r="E3088" s="8">
        <v>43652</v>
      </c>
    </row>
    <row r="3089" spans="1:5">
      <c r="A3089" s="6" t="s">
        <v>5312</v>
      </c>
      <c r="B3089" s="6" t="s">
        <v>343</v>
      </c>
      <c r="C3089" s="6" t="s">
        <v>5313</v>
      </c>
      <c r="D3089" s="7">
        <v>17.100000000000001</v>
      </c>
      <c r="E3089" s="8">
        <v>38000</v>
      </c>
    </row>
    <row r="3090" spans="1:5">
      <c r="A3090" s="6" t="s">
        <v>5314</v>
      </c>
      <c r="B3090" s="6" t="s">
        <v>343</v>
      </c>
      <c r="C3090" s="6" t="s">
        <v>4857</v>
      </c>
      <c r="D3090" s="7">
        <v>16.3</v>
      </c>
      <c r="E3090" s="8">
        <v>42696</v>
      </c>
    </row>
    <row r="3091" spans="1:5">
      <c r="A3091" s="6" t="s">
        <v>5315</v>
      </c>
      <c r="B3091" s="6" t="s">
        <v>343</v>
      </c>
      <c r="C3091" s="6" t="s">
        <v>4859</v>
      </c>
      <c r="D3091" s="7">
        <v>17.3</v>
      </c>
      <c r="E3091" s="8">
        <v>40766</v>
      </c>
    </row>
    <row r="3092" spans="1:5">
      <c r="A3092" s="6" t="s">
        <v>5316</v>
      </c>
      <c r="B3092" s="6" t="s">
        <v>343</v>
      </c>
      <c r="C3092" s="6" t="s">
        <v>1352</v>
      </c>
      <c r="D3092" s="7">
        <v>22.5</v>
      </c>
      <c r="E3092" s="8">
        <v>35537</v>
      </c>
    </row>
    <row r="3093" spans="1:5">
      <c r="A3093" s="6" t="s">
        <v>5317</v>
      </c>
      <c r="B3093" s="6" t="s">
        <v>343</v>
      </c>
      <c r="C3093" s="6" t="s">
        <v>1354</v>
      </c>
      <c r="D3093" s="7">
        <v>29.6</v>
      </c>
      <c r="E3093" s="8">
        <v>30673</v>
      </c>
    </row>
    <row r="3094" spans="1:5">
      <c r="A3094" s="6" t="s">
        <v>5318</v>
      </c>
      <c r="B3094" s="6" t="s">
        <v>343</v>
      </c>
      <c r="C3094" s="6" t="s">
        <v>5319</v>
      </c>
      <c r="D3094" s="7">
        <v>20</v>
      </c>
      <c r="E3094" s="8">
        <v>41833</v>
      </c>
    </row>
    <row r="3095" spans="1:5">
      <c r="A3095" s="6" t="s">
        <v>5320</v>
      </c>
      <c r="B3095" s="6" t="s">
        <v>343</v>
      </c>
      <c r="C3095" s="6" t="s">
        <v>5321</v>
      </c>
      <c r="D3095" s="7">
        <v>17.899999999999999</v>
      </c>
      <c r="E3095" s="8">
        <v>42309</v>
      </c>
    </row>
    <row r="3096" spans="1:5">
      <c r="A3096" s="6" t="s">
        <v>5322</v>
      </c>
      <c r="B3096" s="6" t="s">
        <v>343</v>
      </c>
      <c r="C3096" s="6" t="s">
        <v>3891</v>
      </c>
      <c r="D3096" s="7">
        <v>17.3</v>
      </c>
      <c r="E3096" s="8">
        <v>41133</v>
      </c>
    </row>
    <row r="3097" spans="1:5">
      <c r="A3097" s="6" t="s">
        <v>5323</v>
      </c>
      <c r="B3097" s="6" t="s">
        <v>343</v>
      </c>
      <c r="C3097" s="6" t="s">
        <v>3514</v>
      </c>
      <c r="D3097" s="7">
        <v>22.5</v>
      </c>
      <c r="E3097" s="8">
        <v>35020</v>
      </c>
    </row>
    <row r="3098" spans="1:5">
      <c r="A3098" s="6" t="s">
        <v>5324</v>
      </c>
      <c r="B3098" s="6" t="s">
        <v>345</v>
      </c>
      <c r="C3098" s="6" t="s">
        <v>5325</v>
      </c>
      <c r="D3098" s="7">
        <v>12.1</v>
      </c>
      <c r="E3098" s="8">
        <v>55623</v>
      </c>
    </row>
    <row r="3099" spans="1:5">
      <c r="A3099" s="6" t="s">
        <v>5326</v>
      </c>
      <c r="B3099" s="6" t="s">
        <v>345</v>
      </c>
      <c r="C3099" s="6" t="s">
        <v>835</v>
      </c>
      <c r="D3099" s="7">
        <v>17.399999999999999</v>
      </c>
      <c r="E3099" s="8">
        <v>42844</v>
      </c>
    </row>
    <row r="3100" spans="1:5">
      <c r="A3100" s="6" t="s">
        <v>5327</v>
      </c>
      <c r="B3100" s="6" t="s">
        <v>345</v>
      </c>
      <c r="C3100" s="6" t="s">
        <v>3774</v>
      </c>
      <c r="D3100" s="7">
        <v>17.2</v>
      </c>
      <c r="E3100" s="8">
        <v>40163</v>
      </c>
    </row>
    <row r="3101" spans="1:5">
      <c r="A3101" s="6" t="s">
        <v>5328</v>
      </c>
      <c r="B3101" s="6" t="s">
        <v>345</v>
      </c>
      <c r="C3101" s="6" t="s">
        <v>5329</v>
      </c>
      <c r="D3101" s="7">
        <v>10.5</v>
      </c>
      <c r="E3101" s="8">
        <v>51056</v>
      </c>
    </row>
    <row r="3102" spans="1:5">
      <c r="A3102" s="6" t="s">
        <v>5330</v>
      </c>
      <c r="B3102" s="6" t="s">
        <v>345</v>
      </c>
      <c r="C3102" s="6" t="s">
        <v>5331</v>
      </c>
      <c r="D3102" s="7">
        <v>11.1</v>
      </c>
      <c r="E3102" s="8">
        <v>50080</v>
      </c>
    </row>
    <row r="3103" spans="1:5">
      <c r="A3103" s="6" t="s">
        <v>5332</v>
      </c>
      <c r="B3103" s="6" t="s">
        <v>345</v>
      </c>
      <c r="C3103" s="6" t="s">
        <v>1468</v>
      </c>
      <c r="D3103" s="7">
        <v>11.1</v>
      </c>
      <c r="E3103" s="8">
        <v>56003</v>
      </c>
    </row>
    <row r="3104" spans="1:5">
      <c r="A3104" s="6" t="s">
        <v>5333</v>
      </c>
      <c r="B3104" s="6" t="s">
        <v>345</v>
      </c>
      <c r="C3104" s="6" t="s">
        <v>3162</v>
      </c>
      <c r="D3104" s="7">
        <v>10.199999999999999</v>
      </c>
      <c r="E3104" s="8">
        <v>53892</v>
      </c>
    </row>
    <row r="3105" spans="1:5">
      <c r="A3105" s="6" t="s">
        <v>5334</v>
      </c>
      <c r="B3105" s="6" t="s">
        <v>345</v>
      </c>
      <c r="C3105" s="6" t="s">
        <v>5335</v>
      </c>
      <c r="D3105" s="7">
        <v>13.1</v>
      </c>
      <c r="E3105" s="8">
        <v>44858</v>
      </c>
    </row>
    <row r="3106" spans="1:5">
      <c r="A3106" s="6" t="s">
        <v>5336</v>
      </c>
      <c r="B3106" s="6" t="s">
        <v>345</v>
      </c>
      <c r="C3106" s="6" t="s">
        <v>5337</v>
      </c>
      <c r="D3106" s="7">
        <v>6.2</v>
      </c>
      <c r="E3106" s="8">
        <v>71298</v>
      </c>
    </row>
    <row r="3107" spans="1:5">
      <c r="A3107" s="6" t="s">
        <v>5338</v>
      </c>
      <c r="B3107" s="6" t="s">
        <v>345</v>
      </c>
      <c r="C3107" s="6" t="s">
        <v>2508</v>
      </c>
      <c r="D3107" s="7">
        <v>10.8</v>
      </c>
      <c r="E3107" s="8">
        <v>53209</v>
      </c>
    </row>
    <row r="3108" spans="1:5">
      <c r="A3108" s="6" t="s">
        <v>5339</v>
      </c>
      <c r="B3108" s="6" t="s">
        <v>345</v>
      </c>
      <c r="C3108" s="6" t="s">
        <v>602</v>
      </c>
      <c r="D3108" s="7">
        <v>13.9</v>
      </c>
      <c r="E3108" s="8">
        <v>50187</v>
      </c>
    </row>
    <row r="3109" spans="1:5">
      <c r="A3109" s="6" t="s">
        <v>5340</v>
      </c>
      <c r="B3109" s="6" t="s">
        <v>345</v>
      </c>
      <c r="C3109" s="6" t="s">
        <v>608</v>
      </c>
      <c r="D3109" s="7">
        <v>8.9</v>
      </c>
      <c r="E3109" s="8">
        <v>60837</v>
      </c>
    </row>
    <row r="3110" spans="1:5">
      <c r="A3110" s="6" t="s">
        <v>5341</v>
      </c>
      <c r="B3110" s="6" t="s">
        <v>345</v>
      </c>
      <c r="C3110" s="6" t="s">
        <v>614</v>
      </c>
      <c r="D3110" s="7">
        <v>14.5</v>
      </c>
      <c r="E3110" s="8">
        <v>44895</v>
      </c>
    </row>
    <row r="3111" spans="1:5">
      <c r="A3111" s="6" t="s">
        <v>5342</v>
      </c>
      <c r="B3111" s="6" t="s">
        <v>345</v>
      </c>
      <c r="C3111" s="6" t="s">
        <v>5343</v>
      </c>
      <c r="D3111" s="7">
        <v>11.2</v>
      </c>
      <c r="E3111" s="8">
        <v>65416</v>
      </c>
    </row>
    <row r="3112" spans="1:5">
      <c r="A3112" s="6" t="s">
        <v>5344</v>
      </c>
      <c r="B3112" s="6" t="s">
        <v>345</v>
      </c>
      <c r="C3112" s="6" t="s">
        <v>1177</v>
      </c>
      <c r="D3112" s="7">
        <v>8.6999999999999993</v>
      </c>
      <c r="E3112" s="8">
        <v>56514</v>
      </c>
    </row>
    <row r="3113" spans="1:5">
      <c r="A3113" s="6" t="s">
        <v>5345</v>
      </c>
      <c r="B3113" s="6" t="s">
        <v>345</v>
      </c>
      <c r="C3113" s="6" t="s">
        <v>5346</v>
      </c>
      <c r="D3113" s="7">
        <v>8.5</v>
      </c>
      <c r="E3113" s="8">
        <v>55047</v>
      </c>
    </row>
    <row r="3114" spans="1:5">
      <c r="A3114" s="6" t="s">
        <v>5347</v>
      </c>
      <c r="B3114" s="6" t="s">
        <v>345</v>
      </c>
      <c r="C3114" s="6" t="s">
        <v>871</v>
      </c>
      <c r="D3114" s="7">
        <v>14.8</v>
      </c>
      <c r="E3114" s="8">
        <v>48715</v>
      </c>
    </row>
    <row r="3115" spans="1:5">
      <c r="A3115" s="6" t="s">
        <v>5348</v>
      </c>
      <c r="B3115" s="6" t="s">
        <v>345</v>
      </c>
      <c r="C3115" s="6" t="s">
        <v>3707</v>
      </c>
      <c r="D3115" s="7">
        <v>13.5</v>
      </c>
      <c r="E3115" s="8">
        <v>53082</v>
      </c>
    </row>
    <row r="3116" spans="1:5">
      <c r="A3116" s="6" t="s">
        <v>5349</v>
      </c>
      <c r="B3116" s="6" t="s">
        <v>345</v>
      </c>
      <c r="C3116" s="6" t="s">
        <v>5350</v>
      </c>
      <c r="D3116" s="7">
        <v>13.6</v>
      </c>
      <c r="E3116" s="8">
        <v>51937</v>
      </c>
    </row>
    <row r="3117" spans="1:5">
      <c r="A3117" s="6" t="s">
        <v>5351</v>
      </c>
      <c r="B3117" s="6" t="s">
        <v>345</v>
      </c>
      <c r="C3117" s="6" t="s">
        <v>4215</v>
      </c>
      <c r="D3117" s="7">
        <v>12.2</v>
      </c>
      <c r="E3117" s="8">
        <v>46193</v>
      </c>
    </row>
    <row r="3118" spans="1:5">
      <c r="A3118" s="6" t="s">
        <v>5352</v>
      </c>
      <c r="B3118" s="6" t="s">
        <v>345</v>
      </c>
      <c r="C3118" s="6" t="s">
        <v>5353</v>
      </c>
      <c r="D3118" s="7">
        <v>9.4</v>
      </c>
      <c r="E3118" s="8">
        <v>58049</v>
      </c>
    </row>
    <row r="3119" spans="1:5">
      <c r="A3119" s="6" t="s">
        <v>5354</v>
      </c>
      <c r="B3119" s="6" t="s">
        <v>345</v>
      </c>
      <c r="C3119" s="6" t="s">
        <v>4110</v>
      </c>
      <c r="D3119" s="7">
        <v>14.5</v>
      </c>
      <c r="E3119" s="8">
        <v>44098</v>
      </c>
    </row>
    <row r="3120" spans="1:5">
      <c r="A3120" s="6" t="s">
        <v>5355</v>
      </c>
      <c r="B3120" s="6" t="s">
        <v>345</v>
      </c>
      <c r="C3120" s="6" t="s">
        <v>632</v>
      </c>
      <c r="D3120" s="7">
        <v>14</v>
      </c>
      <c r="E3120" s="8">
        <v>51008</v>
      </c>
    </row>
    <row r="3121" spans="1:5">
      <c r="A3121" s="6" t="s">
        <v>5356</v>
      </c>
      <c r="B3121" s="6" t="s">
        <v>345</v>
      </c>
      <c r="C3121" s="6" t="s">
        <v>2142</v>
      </c>
      <c r="D3121" s="7">
        <v>7.5</v>
      </c>
      <c r="E3121" s="8">
        <v>59155</v>
      </c>
    </row>
    <row r="3122" spans="1:5">
      <c r="A3122" s="6" t="s">
        <v>5357</v>
      </c>
      <c r="B3122" s="6" t="s">
        <v>345</v>
      </c>
      <c r="C3122" s="6" t="s">
        <v>5358</v>
      </c>
      <c r="D3122" s="7">
        <v>12.2</v>
      </c>
      <c r="E3122" s="8">
        <v>49493</v>
      </c>
    </row>
    <row r="3123" spans="1:5">
      <c r="A3123" s="6" t="s">
        <v>5359</v>
      </c>
      <c r="B3123" s="6" t="s">
        <v>345</v>
      </c>
      <c r="C3123" s="6" t="s">
        <v>1821</v>
      </c>
      <c r="D3123" s="7">
        <v>9.5</v>
      </c>
      <c r="E3123" s="8">
        <v>58092</v>
      </c>
    </row>
    <row r="3124" spans="1:5">
      <c r="A3124" s="6" t="s">
        <v>5360</v>
      </c>
      <c r="B3124" s="6" t="s">
        <v>345</v>
      </c>
      <c r="C3124" s="6" t="s">
        <v>2541</v>
      </c>
      <c r="D3124" s="7">
        <v>13</v>
      </c>
      <c r="E3124" s="8">
        <v>42328</v>
      </c>
    </row>
    <row r="3125" spans="1:5">
      <c r="A3125" s="6" t="s">
        <v>5361</v>
      </c>
      <c r="B3125" s="6" t="s">
        <v>345</v>
      </c>
      <c r="C3125" s="6" t="s">
        <v>427</v>
      </c>
      <c r="D3125" s="7">
        <v>12.4</v>
      </c>
      <c r="E3125" s="8">
        <v>50653</v>
      </c>
    </row>
    <row r="3126" spans="1:5">
      <c r="A3126" s="6" t="s">
        <v>5362</v>
      </c>
      <c r="B3126" s="6" t="s">
        <v>345</v>
      </c>
      <c r="C3126" s="6" t="s">
        <v>429</v>
      </c>
      <c r="D3126" s="7">
        <v>9.1999999999999993</v>
      </c>
      <c r="E3126" s="8">
        <v>61622</v>
      </c>
    </row>
    <row r="3127" spans="1:5">
      <c r="A3127" s="6" t="s">
        <v>5363</v>
      </c>
      <c r="B3127" s="6" t="s">
        <v>345</v>
      </c>
      <c r="C3127" s="6" t="s">
        <v>5364</v>
      </c>
      <c r="D3127" s="7">
        <v>14.5</v>
      </c>
      <c r="E3127" s="8">
        <v>46051</v>
      </c>
    </row>
    <row r="3128" spans="1:5">
      <c r="A3128" s="6" t="s">
        <v>5365</v>
      </c>
      <c r="B3128" s="6" t="s">
        <v>345</v>
      </c>
      <c r="C3128" s="6" t="s">
        <v>5366</v>
      </c>
      <c r="D3128" s="7">
        <v>12.7</v>
      </c>
      <c r="E3128" s="8">
        <v>56414</v>
      </c>
    </row>
    <row r="3129" spans="1:5">
      <c r="A3129" s="6" t="s">
        <v>5367</v>
      </c>
      <c r="B3129" s="6" t="s">
        <v>345</v>
      </c>
      <c r="C3129" s="6" t="s">
        <v>5368</v>
      </c>
      <c r="D3129" s="7">
        <v>8.1999999999999993</v>
      </c>
      <c r="E3129" s="8">
        <v>60572</v>
      </c>
    </row>
    <row r="3130" spans="1:5">
      <c r="A3130" s="6" t="s">
        <v>5369</v>
      </c>
      <c r="B3130" s="6" t="s">
        <v>345</v>
      </c>
      <c r="C3130" s="6" t="s">
        <v>5370</v>
      </c>
      <c r="D3130" s="7">
        <v>14.4</v>
      </c>
      <c r="E3130" s="8">
        <v>51428</v>
      </c>
    </row>
    <row r="3131" spans="1:5">
      <c r="A3131" s="6" t="s">
        <v>5371</v>
      </c>
      <c r="B3131" s="6" t="s">
        <v>345</v>
      </c>
      <c r="C3131" s="6" t="s">
        <v>649</v>
      </c>
      <c r="D3131" s="7">
        <v>10.5</v>
      </c>
      <c r="E3131" s="8">
        <v>56428</v>
      </c>
    </row>
    <row r="3132" spans="1:5">
      <c r="A3132" s="6" t="s">
        <v>5372</v>
      </c>
      <c r="B3132" s="6" t="s">
        <v>345</v>
      </c>
      <c r="C3132" s="6" t="s">
        <v>5373</v>
      </c>
      <c r="D3132" s="7">
        <v>14.4</v>
      </c>
      <c r="E3132" s="8">
        <v>44635</v>
      </c>
    </row>
    <row r="3133" spans="1:5">
      <c r="A3133" s="6" t="s">
        <v>5374</v>
      </c>
      <c r="B3133" s="6" t="s">
        <v>345</v>
      </c>
      <c r="C3133" s="6" t="s">
        <v>653</v>
      </c>
      <c r="D3133" s="7">
        <v>9.8000000000000007</v>
      </c>
      <c r="E3133" s="8">
        <v>51406</v>
      </c>
    </row>
    <row r="3134" spans="1:5">
      <c r="A3134" s="6" t="s">
        <v>5375</v>
      </c>
      <c r="B3134" s="6" t="s">
        <v>345</v>
      </c>
      <c r="C3134" s="6" t="s">
        <v>5376</v>
      </c>
      <c r="D3134" s="7">
        <v>10.7</v>
      </c>
      <c r="E3134" s="8">
        <v>51951</v>
      </c>
    </row>
    <row r="3135" spans="1:5">
      <c r="A3135" s="6" t="s">
        <v>5377</v>
      </c>
      <c r="B3135" s="6" t="s">
        <v>345</v>
      </c>
      <c r="C3135" s="6" t="s">
        <v>5378</v>
      </c>
      <c r="D3135" s="7">
        <v>9.5</v>
      </c>
      <c r="E3135" s="8">
        <v>56347</v>
      </c>
    </row>
    <row r="3136" spans="1:5">
      <c r="A3136" s="6" t="s">
        <v>5379</v>
      </c>
      <c r="B3136" s="6" t="s">
        <v>345</v>
      </c>
      <c r="C3136" s="6" t="s">
        <v>5380</v>
      </c>
      <c r="D3136" s="7">
        <v>12.7</v>
      </c>
      <c r="E3136" s="8">
        <v>48545</v>
      </c>
    </row>
    <row r="3137" spans="1:5">
      <c r="A3137" s="6" t="s">
        <v>5381</v>
      </c>
      <c r="B3137" s="6" t="s">
        <v>345</v>
      </c>
      <c r="C3137" s="6" t="s">
        <v>2569</v>
      </c>
      <c r="D3137" s="7">
        <v>12</v>
      </c>
      <c r="E3137" s="8">
        <v>48508</v>
      </c>
    </row>
    <row r="3138" spans="1:5">
      <c r="A3138" s="6" t="s">
        <v>5382</v>
      </c>
      <c r="B3138" s="6" t="s">
        <v>345</v>
      </c>
      <c r="C3138" s="6" t="s">
        <v>2574</v>
      </c>
      <c r="D3138" s="7">
        <v>35.200000000000003</v>
      </c>
      <c r="E3138" s="8">
        <v>33410</v>
      </c>
    </row>
    <row r="3139" spans="1:5">
      <c r="A3139" s="6" t="s">
        <v>5383</v>
      </c>
      <c r="B3139" s="6" t="s">
        <v>345</v>
      </c>
      <c r="C3139" s="6" t="s">
        <v>5384</v>
      </c>
      <c r="D3139" s="7">
        <v>20.3</v>
      </c>
      <c r="E3139" s="8">
        <v>45905</v>
      </c>
    </row>
    <row r="3140" spans="1:5">
      <c r="A3140" s="6" t="s">
        <v>5385</v>
      </c>
      <c r="B3140" s="6" t="s">
        <v>345</v>
      </c>
      <c r="C3140" s="6" t="s">
        <v>455</v>
      </c>
      <c r="D3140" s="7">
        <v>12.8</v>
      </c>
      <c r="E3140" s="8">
        <v>52975</v>
      </c>
    </row>
    <row r="3141" spans="1:5">
      <c r="A3141" s="6" t="s">
        <v>5386</v>
      </c>
      <c r="B3141" s="6" t="s">
        <v>345</v>
      </c>
      <c r="C3141" s="6" t="s">
        <v>5387</v>
      </c>
      <c r="D3141" s="7">
        <v>9.6999999999999993</v>
      </c>
      <c r="E3141" s="8">
        <v>53243</v>
      </c>
    </row>
    <row r="3142" spans="1:5">
      <c r="A3142" s="6" t="s">
        <v>5388</v>
      </c>
      <c r="B3142" s="6" t="s">
        <v>345</v>
      </c>
      <c r="C3142" s="6" t="s">
        <v>1443</v>
      </c>
      <c r="D3142" s="7">
        <v>9.5</v>
      </c>
      <c r="E3142" s="8">
        <v>50297</v>
      </c>
    </row>
    <row r="3143" spans="1:5">
      <c r="A3143" s="6" t="s">
        <v>5389</v>
      </c>
      <c r="B3143" s="6" t="s">
        <v>345</v>
      </c>
      <c r="C3143" s="6" t="s">
        <v>5390</v>
      </c>
      <c r="D3143" s="7">
        <v>9</v>
      </c>
      <c r="E3143" s="8">
        <v>60649</v>
      </c>
    </row>
    <row r="3144" spans="1:5">
      <c r="A3144" s="6" t="s">
        <v>5391</v>
      </c>
      <c r="B3144" s="6" t="s">
        <v>345</v>
      </c>
      <c r="C3144" s="6" t="s">
        <v>5392</v>
      </c>
      <c r="D3144" s="7">
        <v>5.2</v>
      </c>
      <c r="E3144" s="8">
        <v>80135</v>
      </c>
    </row>
    <row r="3145" spans="1:5">
      <c r="A3145" s="6" t="s">
        <v>5393</v>
      </c>
      <c r="B3145" s="6" t="s">
        <v>345</v>
      </c>
      <c r="C3145" s="6" t="s">
        <v>5394</v>
      </c>
      <c r="D3145" s="7">
        <v>10.1</v>
      </c>
      <c r="E3145" s="8">
        <v>50094</v>
      </c>
    </row>
    <row r="3146" spans="1:5">
      <c r="A3146" s="6" t="s">
        <v>5395</v>
      </c>
      <c r="B3146" s="6" t="s">
        <v>345</v>
      </c>
      <c r="C3146" s="6" t="s">
        <v>1288</v>
      </c>
      <c r="D3146" s="7">
        <v>9.8000000000000007</v>
      </c>
      <c r="E3146" s="8">
        <v>63735</v>
      </c>
    </row>
    <row r="3147" spans="1:5">
      <c r="A3147" s="6" t="s">
        <v>5396</v>
      </c>
      <c r="B3147" s="6" t="s">
        <v>345</v>
      </c>
      <c r="C3147" s="6" t="s">
        <v>681</v>
      </c>
      <c r="D3147" s="7">
        <v>10.1</v>
      </c>
      <c r="E3147" s="8">
        <v>54946</v>
      </c>
    </row>
    <row r="3148" spans="1:5">
      <c r="A3148" s="6" t="s">
        <v>5397</v>
      </c>
      <c r="B3148" s="6" t="s">
        <v>345</v>
      </c>
      <c r="C3148" s="6" t="s">
        <v>3862</v>
      </c>
      <c r="D3148" s="7">
        <v>12.2</v>
      </c>
      <c r="E3148" s="8">
        <v>57010</v>
      </c>
    </row>
    <row r="3149" spans="1:5">
      <c r="A3149" s="6" t="s">
        <v>5398</v>
      </c>
      <c r="B3149" s="6" t="s">
        <v>345</v>
      </c>
      <c r="C3149" s="6" t="s">
        <v>5399</v>
      </c>
      <c r="D3149" s="7">
        <v>13</v>
      </c>
      <c r="E3149" s="8">
        <v>44932</v>
      </c>
    </row>
    <row r="3150" spans="1:5">
      <c r="A3150" s="6" t="s">
        <v>5400</v>
      </c>
      <c r="B3150" s="6" t="s">
        <v>345</v>
      </c>
      <c r="C3150" s="6" t="s">
        <v>5401</v>
      </c>
      <c r="D3150" s="7">
        <v>12.4</v>
      </c>
      <c r="E3150" s="8">
        <v>57367</v>
      </c>
    </row>
    <row r="3151" spans="1:5">
      <c r="A3151" s="6" t="s">
        <v>5402</v>
      </c>
      <c r="B3151" s="6" t="s">
        <v>345</v>
      </c>
      <c r="C3151" s="6" t="s">
        <v>1581</v>
      </c>
      <c r="D3151" s="7">
        <v>14.2</v>
      </c>
      <c r="E3151" s="8">
        <v>46998</v>
      </c>
    </row>
    <row r="3152" spans="1:5">
      <c r="A3152" s="6" t="s">
        <v>5403</v>
      </c>
      <c r="B3152" s="6" t="s">
        <v>345</v>
      </c>
      <c r="C3152" s="6" t="s">
        <v>2738</v>
      </c>
      <c r="D3152" s="7">
        <v>13.9</v>
      </c>
      <c r="E3152" s="8">
        <v>54107</v>
      </c>
    </row>
    <row r="3153" spans="1:5">
      <c r="A3153" s="6" t="s">
        <v>5404</v>
      </c>
      <c r="B3153" s="6" t="s">
        <v>345</v>
      </c>
      <c r="C3153" s="6" t="s">
        <v>4808</v>
      </c>
      <c r="D3153" s="7">
        <v>14</v>
      </c>
      <c r="E3153" s="8">
        <v>42289</v>
      </c>
    </row>
    <row r="3154" spans="1:5">
      <c r="A3154" s="6" t="s">
        <v>5405</v>
      </c>
      <c r="B3154" s="6" t="s">
        <v>345</v>
      </c>
      <c r="C3154" s="6" t="s">
        <v>5406</v>
      </c>
      <c r="D3154" s="7">
        <v>5.7</v>
      </c>
      <c r="E3154" s="8">
        <v>74624</v>
      </c>
    </row>
    <row r="3155" spans="1:5">
      <c r="A3155" s="6" t="s">
        <v>5407</v>
      </c>
      <c r="B3155" s="6" t="s">
        <v>345</v>
      </c>
      <c r="C3155" s="6" t="s">
        <v>5408</v>
      </c>
      <c r="D3155" s="7">
        <v>11.7</v>
      </c>
      <c r="E3155" s="8">
        <v>52025</v>
      </c>
    </row>
    <row r="3156" spans="1:5">
      <c r="A3156" s="6" t="s">
        <v>5409</v>
      </c>
      <c r="B3156" s="6" t="s">
        <v>345</v>
      </c>
      <c r="C3156" s="6" t="s">
        <v>5410</v>
      </c>
      <c r="D3156" s="7">
        <v>15.5</v>
      </c>
      <c r="E3156" s="8">
        <v>44556</v>
      </c>
    </row>
    <row r="3157" spans="1:5">
      <c r="A3157" s="6" t="s">
        <v>5411</v>
      </c>
      <c r="B3157" s="6" t="s">
        <v>345</v>
      </c>
      <c r="C3157" s="6" t="s">
        <v>5412</v>
      </c>
      <c r="D3157" s="7">
        <v>11.6</v>
      </c>
      <c r="E3157" s="8">
        <v>50948</v>
      </c>
    </row>
    <row r="3158" spans="1:5">
      <c r="A3158" s="6" t="s">
        <v>5413</v>
      </c>
      <c r="B3158" s="6" t="s">
        <v>345</v>
      </c>
      <c r="C3158" s="6" t="s">
        <v>5414</v>
      </c>
      <c r="D3158" s="7">
        <v>9</v>
      </c>
      <c r="E3158" s="8">
        <v>58190</v>
      </c>
    </row>
    <row r="3159" spans="1:5">
      <c r="A3159" s="6" t="s">
        <v>5415</v>
      </c>
      <c r="B3159" s="6" t="s">
        <v>345</v>
      </c>
      <c r="C3159" s="6" t="s">
        <v>1089</v>
      </c>
      <c r="D3159" s="7">
        <v>12.4</v>
      </c>
      <c r="E3159" s="8">
        <v>48951</v>
      </c>
    </row>
    <row r="3160" spans="1:5">
      <c r="A3160" s="6" t="s">
        <v>5416</v>
      </c>
      <c r="B3160" s="6" t="s">
        <v>345</v>
      </c>
      <c r="C3160" s="6" t="s">
        <v>5417</v>
      </c>
      <c r="D3160" s="7">
        <v>9.4</v>
      </c>
      <c r="E3160" s="8">
        <v>53695</v>
      </c>
    </row>
    <row r="3161" spans="1:5">
      <c r="A3161" s="6" t="s">
        <v>5418</v>
      </c>
      <c r="B3161" s="6" t="s">
        <v>345</v>
      </c>
      <c r="C3161" s="6" t="s">
        <v>3043</v>
      </c>
      <c r="D3161" s="7">
        <v>14.8</v>
      </c>
      <c r="E3161" s="8">
        <v>49217</v>
      </c>
    </row>
    <row r="3162" spans="1:5">
      <c r="A3162" s="6" t="s">
        <v>5419</v>
      </c>
      <c r="B3162" s="6" t="s">
        <v>345</v>
      </c>
      <c r="C3162" s="6" t="s">
        <v>5420</v>
      </c>
      <c r="D3162" s="7">
        <v>13.4</v>
      </c>
      <c r="E3162" s="8">
        <v>42993</v>
      </c>
    </row>
    <row r="3163" spans="1:5">
      <c r="A3163" s="6" t="s">
        <v>5421</v>
      </c>
      <c r="B3163" s="6" t="s">
        <v>345</v>
      </c>
      <c r="C3163" s="6" t="s">
        <v>4355</v>
      </c>
      <c r="D3163" s="7">
        <v>12.4</v>
      </c>
      <c r="E3163" s="8">
        <v>58554</v>
      </c>
    </row>
    <row r="3164" spans="1:5">
      <c r="A3164" s="6" t="s">
        <v>5422</v>
      </c>
      <c r="B3164" s="6" t="s">
        <v>345</v>
      </c>
      <c r="C3164" s="6" t="s">
        <v>5423</v>
      </c>
      <c r="D3164" s="7">
        <v>13.5</v>
      </c>
      <c r="E3164" s="8">
        <v>45043</v>
      </c>
    </row>
    <row r="3165" spans="1:5">
      <c r="A3165" s="6" t="s">
        <v>5424</v>
      </c>
      <c r="B3165" s="6" t="s">
        <v>345</v>
      </c>
      <c r="C3165" s="6" t="s">
        <v>485</v>
      </c>
      <c r="D3165" s="7">
        <v>5.3</v>
      </c>
      <c r="E3165" s="8">
        <v>70778</v>
      </c>
    </row>
    <row r="3166" spans="1:5">
      <c r="A3166" s="6" t="s">
        <v>5425</v>
      </c>
      <c r="B3166" s="6" t="s">
        <v>345</v>
      </c>
      <c r="C3166" s="6" t="s">
        <v>5426</v>
      </c>
      <c r="D3166" s="7">
        <v>4.7</v>
      </c>
      <c r="E3166" s="8">
        <v>78689</v>
      </c>
    </row>
    <row r="3167" spans="1:5">
      <c r="A3167" s="6" t="s">
        <v>5427</v>
      </c>
      <c r="B3167" s="6" t="s">
        <v>345</v>
      </c>
      <c r="C3167" s="6" t="s">
        <v>5428</v>
      </c>
      <c r="D3167" s="7">
        <v>10.7</v>
      </c>
      <c r="E3167" s="8">
        <v>54849</v>
      </c>
    </row>
    <row r="3168" spans="1:5">
      <c r="A3168" s="6" t="s">
        <v>5429</v>
      </c>
      <c r="B3168" s="6" t="s">
        <v>345</v>
      </c>
      <c r="C3168" s="6" t="s">
        <v>5430</v>
      </c>
      <c r="D3168" s="7">
        <v>11.8</v>
      </c>
      <c r="E3168" s="8">
        <v>49912</v>
      </c>
    </row>
    <row r="3169" spans="1:5">
      <c r="A3169" s="6" t="s">
        <v>5431</v>
      </c>
      <c r="B3169" s="6" t="s">
        <v>345</v>
      </c>
      <c r="C3169" s="6" t="s">
        <v>1614</v>
      </c>
      <c r="D3169" s="7">
        <v>11.3</v>
      </c>
      <c r="E3169" s="8">
        <v>52725</v>
      </c>
    </row>
    <row r="3170" spans="1:5">
      <c r="A3170" s="6" t="s">
        <v>5432</v>
      </c>
      <c r="B3170" s="6" t="s">
        <v>345</v>
      </c>
      <c r="C3170" s="6" t="s">
        <v>3891</v>
      </c>
      <c r="D3170" s="7">
        <v>11.3</v>
      </c>
      <c r="E3170" s="8">
        <v>51025</v>
      </c>
    </row>
    <row r="3171" spans="1:5">
      <c r="A3171" s="6" t="s">
        <v>5433</v>
      </c>
      <c r="B3171" s="6" t="s">
        <v>348</v>
      </c>
      <c r="C3171" s="6" t="s">
        <v>5434</v>
      </c>
      <c r="D3171" s="7">
        <v>10.6</v>
      </c>
      <c r="E3171" s="8">
        <v>61213</v>
      </c>
    </row>
    <row r="3172" spans="1:5">
      <c r="A3172" s="6" t="s">
        <v>5435</v>
      </c>
      <c r="B3172" s="6" t="s">
        <v>348</v>
      </c>
      <c r="C3172" s="6" t="s">
        <v>3425</v>
      </c>
      <c r="D3172" s="7">
        <v>20.100000000000001</v>
      </c>
      <c r="E3172" s="8">
        <v>44455</v>
      </c>
    </row>
    <row r="3173" spans="1:5">
      <c r="A3173" s="6" t="s">
        <v>5436</v>
      </c>
      <c r="B3173" s="6" t="s">
        <v>348</v>
      </c>
      <c r="C3173" s="6" t="s">
        <v>3057</v>
      </c>
      <c r="D3173" s="7">
        <v>12.1</v>
      </c>
      <c r="E3173" s="8">
        <v>50056</v>
      </c>
    </row>
    <row r="3174" spans="1:5">
      <c r="A3174" s="6" t="s">
        <v>5437</v>
      </c>
      <c r="B3174" s="6" t="s">
        <v>348</v>
      </c>
      <c r="C3174" s="6" t="s">
        <v>2106</v>
      </c>
      <c r="D3174" s="7">
        <v>7.5</v>
      </c>
      <c r="E3174" s="8">
        <v>83042</v>
      </c>
    </row>
    <row r="3175" spans="1:5">
      <c r="A3175" s="6" t="s">
        <v>5438</v>
      </c>
      <c r="B3175" s="6" t="s">
        <v>348</v>
      </c>
      <c r="C3175" s="6" t="s">
        <v>3062</v>
      </c>
      <c r="D3175" s="7">
        <v>11.4</v>
      </c>
      <c r="E3175" s="8">
        <v>60209</v>
      </c>
    </row>
    <row r="3176" spans="1:5">
      <c r="A3176" s="6" t="s">
        <v>5439</v>
      </c>
      <c r="B3176" s="6" t="s">
        <v>348</v>
      </c>
      <c r="C3176" s="6" t="s">
        <v>5440</v>
      </c>
      <c r="D3176" s="7">
        <v>8.5</v>
      </c>
      <c r="E3176" s="8">
        <v>70307</v>
      </c>
    </row>
    <row r="3177" spans="1:5">
      <c r="A3177" s="6" t="s">
        <v>5441</v>
      </c>
      <c r="B3177" s="6" t="s">
        <v>348</v>
      </c>
      <c r="C3177" s="6" t="s">
        <v>4025</v>
      </c>
      <c r="D3177" s="7">
        <v>7.7</v>
      </c>
      <c r="E3177" s="8">
        <v>64851</v>
      </c>
    </row>
    <row r="3178" spans="1:5">
      <c r="A3178" s="6" t="s">
        <v>5442</v>
      </c>
      <c r="B3178" s="6" t="s">
        <v>348</v>
      </c>
      <c r="C3178" s="6" t="s">
        <v>879</v>
      </c>
      <c r="D3178" s="7">
        <v>12.9</v>
      </c>
      <c r="E3178" s="8">
        <v>52408</v>
      </c>
    </row>
    <row r="3179" spans="1:5">
      <c r="A3179" s="6" t="s">
        <v>5443</v>
      </c>
      <c r="B3179" s="6" t="s">
        <v>348</v>
      </c>
      <c r="C3179" s="6" t="s">
        <v>5444</v>
      </c>
      <c r="D3179" s="7">
        <v>15.1</v>
      </c>
      <c r="E3179" s="8">
        <v>48146</v>
      </c>
    </row>
    <row r="3180" spans="1:5">
      <c r="A3180" s="6" t="s">
        <v>5445</v>
      </c>
      <c r="B3180" s="6" t="s">
        <v>348</v>
      </c>
      <c r="C3180" s="6" t="s">
        <v>5446</v>
      </c>
      <c r="D3180" s="7">
        <v>11.9</v>
      </c>
      <c r="E3180" s="8">
        <v>46021</v>
      </c>
    </row>
    <row r="3181" spans="1:5">
      <c r="A3181" s="6" t="s">
        <v>5447</v>
      </c>
      <c r="B3181" s="6" t="s">
        <v>348</v>
      </c>
      <c r="C3181" s="6" t="s">
        <v>647</v>
      </c>
      <c r="D3181" s="7">
        <v>8.1999999999999993</v>
      </c>
      <c r="E3181" s="8">
        <v>56845</v>
      </c>
    </row>
    <row r="3182" spans="1:5">
      <c r="A3182" s="6" t="s">
        <v>5448</v>
      </c>
      <c r="B3182" s="6" t="s">
        <v>348</v>
      </c>
      <c r="C3182" s="6" t="s">
        <v>5449</v>
      </c>
      <c r="D3182" s="7">
        <v>10.6</v>
      </c>
      <c r="E3182" s="8">
        <v>59147</v>
      </c>
    </row>
    <row r="3183" spans="1:5">
      <c r="A3183" s="6" t="s">
        <v>5450</v>
      </c>
      <c r="B3183" s="6" t="s">
        <v>348</v>
      </c>
      <c r="C3183" s="6" t="s">
        <v>653</v>
      </c>
      <c r="D3183" s="7">
        <v>8.8000000000000007</v>
      </c>
      <c r="E3183" s="8">
        <v>62364</v>
      </c>
    </row>
    <row r="3184" spans="1:5">
      <c r="A3184" s="6" t="s">
        <v>5451</v>
      </c>
      <c r="B3184" s="6" t="s">
        <v>348</v>
      </c>
      <c r="C3184" s="6" t="s">
        <v>5452</v>
      </c>
      <c r="D3184" s="7">
        <v>11</v>
      </c>
      <c r="E3184" s="8">
        <v>56703</v>
      </c>
    </row>
    <row r="3185" spans="1:5">
      <c r="A3185" s="6" t="s">
        <v>5453</v>
      </c>
      <c r="B3185" s="6" t="s">
        <v>348</v>
      </c>
      <c r="C3185" s="6" t="s">
        <v>5454</v>
      </c>
      <c r="D3185" s="7">
        <v>13.3</v>
      </c>
      <c r="E3185" s="8">
        <v>46693</v>
      </c>
    </row>
    <row r="3186" spans="1:5">
      <c r="A3186" s="6" t="s">
        <v>5455</v>
      </c>
      <c r="B3186" s="6" t="s">
        <v>348</v>
      </c>
      <c r="C3186" s="6" t="s">
        <v>923</v>
      </c>
      <c r="D3186" s="7">
        <v>9.6</v>
      </c>
      <c r="E3186" s="8">
        <v>55527</v>
      </c>
    </row>
    <row r="3187" spans="1:5">
      <c r="A3187" s="6" t="s">
        <v>5456</v>
      </c>
      <c r="B3187" s="6" t="s">
        <v>348</v>
      </c>
      <c r="C3187" s="6" t="s">
        <v>3006</v>
      </c>
      <c r="D3187" s="7">
        <v>11.7</v>
      </c>
      <c r="E3187" s="8">
        <v>51863</v>
      </c>
    </row>
    <row r="3188" spans="1:5">
      <c r="A3188" s="6" t="s">
        <v>5457</v>
      </c>
      <c r="B3188" s="6" t="s">
        <v>348</v>
      </c>
      <c r="C3188" s="6" t="s">
        <v>2044</v>
      </c>
      <c r="D3188" s="7">
        <v>9.5</v>
      </c>
      <c r="E3188" s="8">
        <v>57122</v>
      </c>
    </row>
    <row r="3189" spans="1:5">
      <c r="A3189" s="6" t="s">
        <v>5458</v>
      </c>
      <c r="B3189" s="6" t="s">
        <v>348</v>
      </c>
      <c r="C3189" s="6" t="s">
        <v>5459</v>
      </c>
      <c r="D3189" s="7">
        <v>6.1</v>
      </c>
      <c r="E3189" s="8">
        <v>77581</v>
      </c>
    </row>
    <row r="3190" spans="1:5">
      <c r="A3190" s="6" t="s">
        <v>5460</v>
      </c>
      <c r="B3190" s="6" t="s">
        <v>348</v>
      </c>
      <c r="C3190" s="6" t="s">
        <v>5461</v>
      </c>
      <c r="D3190" s="7">
        <v>8.5</v>
      </c>
      <c r="E3190" s="8">
        <v>71867</v>
      </c>
    </row>
    <row r="3191" spans="1:5">
      <c r="A3191" s="6" t="s">
        <v>5462</v>
      </c>
      <c r="B3191" s="6" t="s">
        <v>348</v>
      </c>
      <c r="C3191" s="6" t="s">
        <v>1453</v>
      </c>
      <c r="D3191" s="7">
        <v>6.6</v>
      </c>
      <c r="E3191" s="8">
        <v>83290</v>
      </c>
    </row>
    <row r="3192" spans="1:5">
      <c r="A3192" s="6" t="s">
        <v>5463</v>
      </c>
      <c r="B3192" s="6" t="s">
        <v>348</v>
      </c>
      <c r="C3192" s="6" t="s">
        <v>5464</v>
      </c>
      <c r="D3192" s="7">
        <v>9.8000000000000007</v>
      </c>
      <c r="E3192" s="8">
        <v>62968</v>
      </c>
    </row>
    <row r="3193" spans="1:5">
      <c r="A3193" s="6" t="s">
        <v>5465</v>
      </c>
      <c r="B3193" s="6" t="s">
        <v>348</v>
      </c>
      <c r="C3193" s="6" t="s">
        <v>5466</v>
      </c>
      <c r="D3193" s="7">
        <v>11.2</v>
      </c>
      <c r="E3193" s="8">
        <v>56088</v>
      </c>
    </row>
    <row r="3194" spans="1:5">
      <c r="A3194" s="6" t="s">
        <v>5467</v>
      </c>
      <c r="B3194" s="6" t="s">
        <v>348</v>
      </c>
      <c r="C3194" s="6" t="s">
        <v>5468</v>
      </c>
      <c r="D3194" s="7">
        <v>9.8000000000000007</v>
      </c>
      <c r="E3194" s="8">
        <v>60986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73"/>
  <sheetViews>
    <sheetView workbookViewId="0"/>
  </sheetViews>
  <sheetFormatPr defaultRowHeight="12.75"/>
  <cols>
    <col min="1" max="1" width="7.7109375" customWidth="1"/>
    <col min="2" max="2" width="5.7109375" bestFit="1" customWidth="1"/>
    <col min="3" max="3" width="34" bestFit="1" customWidth="1"/>
    <col min="4" max="4" width="15" bestFit="1" customWidth="1"/>
    <col min="5" max="5" width="14" bestFit="1" customWidth="1"/>
  </cols>
  <sheetData>
    <row r="1" spans="1:5">
      <c r="A1" s="10" t="s">
        <v>350</v>
      </c>
      <c r="B1" s="11" t="s">
        <v>1</v>
      </c>
      <c r="C1" s="11" t="s">
        <v>351</v>
      </c>
      <c r="D1" s="12" t="s">
        <v>5469</v>
      </c>
      <c r="E1" s="12" t="s">
        <v>5470</v>
      </c>
    </row>
    <row r="2" spans="1:5">
      <c r="A2" s="13" t="s">
        <v>354</v>
      </c>
      <c r="B2" s="13" t="s">
        <v>6</v>
      </c>
      <c r="C2" s="13" t="s">
        <v>355</v>
      </c>
      <c r="D2" s="14"/>
      <c r="E2" s="14"/>
    </row>
    <row r="3" spans="1:5">
      <c r="A3" s="13" t="s">
        <v>356</v>
      </c>
      <c r="B3" s="13" t="s">
        <v>6</v>
      </c>
      <c r="C3" s="13" t="s">
        <v>357</v>
      </c>
      <c r="D3" s="14">
        <v>2</v>
      </c>
      <c r="E3" s="14">
        <v>0</v>
      </c>
    </row>
    <row r="4" spans="1:5">
      <c r="A4" s="13" t="s">
        <v>358</v>
      </c>
      <c r="B4" s="13" t="s">
        <v>6</v>
      </c>
      <c r="C4" s="13" t="s">
        <v>359</v>
      </c>
      <c r="D4" s="14">
        <v>2</v>
      </c>
      <c r="E4" s="14">
        <v>5</v>
      </c>
    </row>
    <row r="5" spans="1:5">
      <c r="A5" s="13" t="s">
        <v>360</v>
      </c>
      <c r="B5" s="13" t="s">
        <v>6</v>
      </c>
      <c r="C5" s="13" t="s">
        <v>361</v>
      </c>
      <c r="D5" s="14">
        <v>6</v>
      </c>
      <c r="E5" s="14">
        <v>3</v>
      </c>
    </row>
    <row r="6" spans="1:5">
      <c r="A6" s="13" t="s">
        <v>362</v>
      </c>
      <c r="B6" s="13" t="s">
        <v>6</v>
      </c>
      <c r="C6" s="13" t="s">
        <v>363</v>
      </c>
      <c r="D6" s="14">
        <v>1</v>
      </c>
      <c r="E6" s="14">
        <v>0</v>
      </c>
    </row>
    <row r="7" spans="1:5">
      <c r="A7" s="13" t="s">
        <v>364</v>
      </c>
      <c r="B7" s="13" t="s">
        <v>6</v>
      </c>
      <c r="C7" s="13" t="s">
        <v>365</v>
      </c>
      <c r="D7" s="14">
        <v>1</v>
      </c>
      <c r="E7" s="14">
        <v>0</v>
      </c>
    </row>
    <row r="8" spans="1:5">
      <c r="A8" s="13" t="s">
        <v>366</v>
      </c>
      <c r="B8" s="13" t="s">
        <v>6</v>
      </c>
      <c r="C8" s="13" t="s">
        <v>367</v>
      </c>
      <c r="D8" s="14">
        <v>6</v>
      </c>
      <c r="E8" s="14">
        <v>3</v>
      </c>
    </row>
    <row r="9" spans="1:5">
      <c r="A9" s="13" t="s">
        <v>368</v>
      </c>
      <c r="B9" s="13" t="s">
        <v>6</v>
      </c>
      <c r="C9" s="13" t="s">
        <v>369</v>
      </c>
      <c r="D9" s="14">
        <v>6</v>
      </c>
      <c r="E9" s="14">
        <v>0</v>
      </c>
    </row>
    <row r="10" spans="1:5">
      <c r="A10" s="13" t="s">
        <v>370</v>
      </c>
      <c r="B10" s="13" t="s">
        <v>6</v>
      </c>
      <c r="C10" s="13" t="s">
        <v>371</v>
      </c>
      <c r="D10" s="14">
        <v>2</v>
      </c>
      <c r="E10" s="14">
        <v>4</v>
      </c>
    </row>
    <row r="11" spans="1:5">
      <c r="A11" s="13" t="s">
        <v>372</v>
      </c>
      <c r="B11" s="13" t="s">
        <v>6</v>
      </c>
      <c r="C11" s="13" t="s">
        <v>373</v>
      </c>
      <c r="D11" s="14">
        <v>5</v>
      </c>
      <c r="E11" s="14">
        <v>0</v>
      </c>
    </row>
    <row r="12" spans="1:5">
      <c r="A12" s="13" t="s">
        <v>374</v>
      </c>
      <c r="B12" s="13" t="s">
        <v>6</v>
      </c>
      <c r="C12" s="13" t="s">
        <v>375</v>
      </c>
      <c r="D12" s="14">
        <v>6</v>
      </c>
      <c r="E12" s="14">
        <v>0</v>
      </c>
    </row>
    <row r="13" spans="1:5">
      <c r="A13" s="13" t="s">
        <v>376</v>
      </c>
      <c r="B13" s="13" t="s">
        <v>6</v>
      </c>
      <c r="C13" s="13" t="s">
        <v>377</v>
      </c>
      <c r="D13" s="14">
        <v>1</v>
      </c>
      <c r="E13" s="14">
        <v>0</v>
      </c>
    </row>
    <row r="14" spans="1:5">
      <c r="A14" s="13" t="s">
        <v>378</v>
      </c>
      <c r="B14" s="13" t="s">
        <v>6</v>
      </c>
      <c r="C14" s="13" t="s">
        <v>379</v>
      </c>
      <c r="D14" s="14">
        <v>10</v>
      </c>
      <c r="E14" s="14">
        <v>3</v>
      </c>
    </row>
    <row r="15" spans="1:5">
      <c r="A15" s="13" t="s">
        <v>380</v>
      </c>
      <c r="B15" s="13" t="s">
        <v>6</v>
      </c>
      <c r="C15" s="13" t="s">
        <v>381</v>
      </c>
      <c r="D15" s="14">
        <v>11</v>
      </c>
      <c r="E15" s="14">
        <v>3</v>
      </c>
    </row>
    <row r="16" spans="1:5">
      <c r="A16" s="13" t="s">
        <v>382</v>
      </c>
      <c r="B16" s="13" t="s">
        <v>6</v>
      </c>
      <c r="C16" s="13" t="s">
        <v>383</v>
      </c>
      <c r="D16" s="14">
        <v>10</v>
      </c>
      <c r="E16" s="14">
        <v>3</v>
      </c>
    </row>
    <row r="17" spans="1:5">
      <c r="A17" s="13" t="s">
        <v>384</v>
      </c>
      <c r="B17" s="13" t="s">
        <v>6</v>
      </c>
      <c r="C17" s="13" t="s">
        <v>385</v>
      </c>
      <c r="D17" s="14">
        <v>4</v>
      </c>
      <c r="E17" s="14">
        <v>0</v>
      </c>
    </row>
    <row r="18" spans="1:5">
      <c r="A18" s="13" t="s">
        <v>386</v>
      </c>
      <c r="B18" s="13" t="s">
        <v>6</v>
      </c>
      <c r="C18" s="13" t="s">
        <v>387</v>
      </c>
      <c r="D18" s="14">
        <v>5</v>
      </c>
      <c r="E18" s="14">
        <v>0</v>
      </c>
    </row>
    <row r="19" spans="1:5">
      <c r="A19" s="13" t="s">
        <v>388</v>
      </c>
      <c r="B19" s="13" t="s">
        <v>6</v>
      </c>
      <c r="C19" s="13" t="s">
        <v>389</v>
      </c>
      <c r="D19" s="14">
        <v>2</v>
      </c>
      <c r="E19" s="14">
        <v>0</v>
      </c>
    </row>
    <row r="20" spans="1:5">
      <c r="A20" s="13" t="s">
        <v>390</v>
      </c>
      <c r="B20" s="13" t="s">
        <v>6</v>
      </c>
      <c r="C20" s="13" t="s">
        <v>391</v>
      </c>
      <c r="D20" s="14">
        <v>11</v>
      </c>
      <c r="E20" s="14">
        <v>0</v>
      </c>
    </row>
    <row r="21" spans="1:5">
      <c r="A21" s="13" t="s">
        <v>392</v>
      </c>
      <c r="B21" s="13" t="s">
        <v>6</v>
      </c>
      <c r="C21" s="13" t="s">
        <v>393</v>
      </c>
      <c r="D21" s="14">
        <v>3</v>
      </c>
      <c r="E21" s="14">
        <v>3</v>
      </c>
    </row>
    <row r="22" spans="1:5">
      <c r="A22" s="13" t="s">
        <v>394</v>
      </c>
      <c r="B22" s="13" t="s">
        <v>6</v>
      </c>
      <c r="C22" s="13" t="s">
        <v>395</v>
      </c>
      <c r="D22" s="14">
        <v>6</v>
      </c>
      <c r="E22" s="14">
        <v>0</v>
      </c>
    </row>
    <row r="23" spans="1:5">
      <c r="A23" s="13" t="s">
        <v>396</v>
      </c>
      <c r="B23" s="13" t="s">
        <v>6</v>
      </c>
      <c r="C23" s="13" t="s">
        <v>397</v>
      </c>
      <c r="D23" s="14">
        <v>6</v>
      </c>
      <c r="E23" s="14">
        <v>3</v>
      </c>
    </row>
    <row r="24" spans="1:5">
      <c r="A24" s="13" t="s">
        <v>398</v>
      </c>
      <c r="B24" s="13" t="s">
        <v>6</v>
      </c>
      <c r="C24" s="13" t="s">
        <v>399</v>
      </c>
      <c r="D24" s="14">
        <v>3</v>
      </c>
      <c r="E24" s="14">
        <v>0</v>
      </c>
    </row>
    <row r="25" spans="1:5">
      <c r="A25" s="13" t="s">
        <v>400</v>
      </c>
      <c r="B25" s="13" t="s">
        <v>6</v>
      </c>
      <c r="C25" s="13" t="s">
        <v>401</v>
      </c>
      <c r="D25" s="14">
        <v>5</v>
      </c>
      <c r="E25" s="14">
        <v>3</v>
      </c>
    </row>
    <row r="26" spans="1:5">
      <c r="A26" s="13" t="s">
        <v>402</v>
      </c>
      <c r="B26" s="13" t="s">
        <v>6</v>
      </c>
      <c r="C26" s="13" t="s">
        <v>403</v>
      </c>
      <c r="D26" s="14">
        <v>5</v>
      </c>
      <c r="E26" s="14">
        <v>3</v>
      </c>
    </row>
    <row r="27" spans="1:5">
      <c r="A27" s="13" t="s">
        <v>404</v>
      </c>
      <c r="B27" s="13" t="s">
        <v>6</v>
      </c>
      <c r="C27" s="13" t="s">
        <v>405</v>
      </c>
      <c r="D27" s="14">
        <v>6</v>
      </c>
      <c r="E27" s="14">
        <v>3</v>
      </c>
    </row>
    <row r="28" spans="1:5">
      <c r="A28" s="13" t="s">
        <v>406</v>
      </c>
      <c r="B28" s="13" t="s">
        <v>6</v>
      </c>
      <c r="C28" s="13" t="s">
        <v>407</v>
      </c>
      <c r="D28" s="14">
        <v>2</v>
      </c>
      <c r="E28" s="14">
        <v>0</v>
      </c>
    </row>
    <row r="29" spans="1:5">
      <c r="A29" s="13" t="s">
        <v>408</v>
      </c>
      <c r="B29" s="13" t="s">
        <v>6</v>
      </c>
      <c r="C29" s="13" t="s">
        <v>409</v>
      </c>
      <c r="D29" s="14">
        <v>6</v>
      </c>
      <c r="E29" s="14">
        <v>0</v>
      </c>
    </row>
    <row r="30" spans="1:5">
      <c r="A30" s="13" t="s">
        <v>410</v>
      </c>
      <c r="B30" s="13" t="s">
        <v>6</v>
      </c>
      <c r="C30" s="13" t="s">
        <v>411</v>
      </c>
      <c r="D30" s="14">
        <v>2</v>
      </c>
      <c r="E30" s="14">
        <v>0</v>
      </c>
    </row>
    <row r="31" spans="1:5">
      <c r="A31" s="13" t="s">
        <v>412</v>
      </c>
      <c r="B31" s="13" t="s">
        <v>6</v>
      </c>
      <c r="C31" s="13" t="s">
        <v>413</v>
      </c>
      <c r="D31" s="14">
        <v>6</v>
      </c>
      <c r="E31" s="14">
        <v>0</v>
      </c>
    </row>
    <row r="32" spans="1:5">
      <c r="A32" s="13" t="s">
        <v>414</v>
      </c>
      <c r="B32" s="13" t="s">
        <v>6</v>
      </c>
      <c r="C32" s="13" t="s">
        <v>415</v>
      </c>
      <c r="D32" s="14">
        <v>6</v>
      </c>
      <c r="E32" s="14">
        <v>3</v>
      </c>
    </row>
    <row r="33" spans="1:5">
      <c r="A33" s="13" t="s">
        <v>416</v>
      </c>
      <c r="B33" s="13" t="s">
        <v>6</v>
      </c>
      <c r="C33" s="13" t="s">
        <v>417</v>
      </c>
      <c r="D33" s="14">
        <v>2</v>
      </c>
      <c r="E33" s="14">
        <v>0</v>
      </c>
    </row>
    <row r="34" spans="1:5">
      <c r="A34" s="13" t="s">
        <v>418</v>
      </c>
      <c r="B34" s="13" t="s">
        <v>6</v>
      </c>
      <c r="C34" s="13" t="s">
        <v>419</v>
      </c>
      <c r="D34" s="14">
        <v>6</v>
      </c>
      <c r="E34" s="14">
        <v>0</v>
      </c>
    </row>
    <row r="35" spans="1:5">
      <c r="A35" s="13" t="s">
        <v>420</v>
      </c>
      <c r="B35" s="13" t="s">
        <v>6</v>
      </c>
      <c r="C35" s="13" t="s">
        <v>421</v>
      </c>
      <c r="D35" s="14">
        <v>2</v>
      </c>
      <c r="E35" s="14">
        <v>0</v>
      </c>
    </row>
    <row r="36" spans="1:5">
      <c r="A36" s="13" t="s">
        <v>422</v>
      </c>
      <c r="B36" s="13" t="s">
        <v>6</v>
      </c>
      <c r="C36" s="13" t="s">
        <v>423</v>
      </c>
      <c r="D36" s="14">
        <v>2</v>
      </c>
      <c r="E36" s="14">
        <v>0</v>
      </c>
    </row>
    <row r="37" spans="1:5">
      <c r="A37" s="13" t="s">
        <v>424</v>
      </c>
      <c r="B37" s="13" t="s">
        <v>6</v>
      </c>
      <c r="C37" s="13" t="s">
        <v>425</v>
      </c>
      <c r="D37" s="14">
        <v>2</v>
      </c>
      <c r="E37" s="14">
        <v>0</v>
      </c>
    </row>
    <row r="38" spans="1:5">
      <c r="A38" s="13" t="s">
        <v>426</v>
      </c>
      <c r="B38" s="13" t="s">
        <v>6</v>
      </c>
      <c r="C38" s="13" t="s">
        <v>427</v>
      </c>
      <c r="D38" s="14">
        <v>5</v>
      </c>
      <c r="E38" s="14">
        <v>3</v>
      </c>
    </row>
    <row r="39" spans="1:5">
      <c r="A39" s="13" t="s">
        <v>428</v>
      </c>
      <c r="B39" s="13" t="s">
        <v>6</v>
      </c>
      <c r="C39" s="13" t="s">
        <v>429</v>
      </c>
      <c r="D39" s="14">
        <v>1</v>
      </c>
      <c r="E39" s="14">
        <v>0</v>
      </c>
    </row>
    <row r="40" spans="1:5">
      <c r="A40" s="13" t="s">
        <v>430</v>
      </c>
      <c r="B40" s="13" t="s">
        <v>6</v>
      </c>
      <c r="C40" s="13" t="s">
        <v>431</v>
      </c>
      <c r="D40" s="14">
        <v>7</v>
      </c>
      <c r="E40" s="14">
        <v>3</v>
      </c>
    </row>
    <row r="41" spans="1:5">
      <c r="A41" s="13" t="s">
        <v>432</v>
      </c>
      <c r="B41" s="13" t="s">
        <v>6</v>
      </c>
      <c r="C41" s="13" t="s">
        <v>433</v>
      </c>
      <c r="D41" s="14">
        <v>2</v>
      </c>
      <c r="E41" s="14">
        <v>0</v>
      </c>
    </row>
    <row r="42" spans="1:5">
      <c r="A42" s="13" t="s">
        <v>434</v>
      </c>
      <c r="B42" s="13" t="s">
        <v>6</v>
      </c>
      <c r="C42" s="13" t="s">
        <v>435</v>
      </c>
      <c r="D42" s="14">
        <v>2</v>
      </c>
      <c r="E42" s="14">
        <v>3</v>
      </c>
    </row>
    <row r="43" spans="1:5">
      <c r="A43" s="13" t="s">
        <v>436</v>
      </c>
      <c r="B43" s="13" t="s">
        <v>6</v>
      </c>
      <c r="C43" s="13" t="s">
        <v>437</v>
      </c>
      <c r="D43" s="14">
        <v>2</v>
      </c>
      <c r="E43" s="14">
        <v>4</v>
      </c>
    </row>
    <row r="44" spans="1:5">
      <c r="A44" s="13" t="s">
        <v>438</v>
      </c>
      <c r="B44" s="13" t="s">
        <v>6</v>
      </c>
      <c r="C44" s="13" t="s">
        <v>439</v>
      </c>
      <c r="D44" s="14">
        <v>2</v>
      </c>
      <c r="E44" s="14">
        <v>4</v>
      </c>
    </row>
    <row r="45" spans="1:5">
      <c r="A45" s="13" t="s">
        <v>440</v>
      </c>
      <c r="B45" s="13" t="s">
        <v>6</v>
      </c>
      <c r="C45" s="13" t="s">
        <v>441</v>
      </c>
      <c r="D45" s="14">
        <v>2</v>
      </c>
      <c r="E45" s="14">
        <v>3</v>
      </c>
    </row>
    <row r="46" spans="1:5">
      <c r="A46" s="13" t="s">
        <v>442</v>
      </c>
      <c r="B46" s="13" t="s">
        <v>6</v>
      </c>
      <c r="C46" s="13" t="s">
        <v>443</v>
      </c>
      <c r="D46" s="14">
        <v>6</v>
      </c>
      <c r="E46" s="14">
        <v>4</v>
      </c>
    </row>
    <row r="47" spans="1:5">
      <c r="A47" s="13" t="s">
        <v>444</v>
      </c>
      <c r="B47" s="13" t="s">
        <v>6</v>
      </c>
      <c r="C47" s="13" t="s">
        <v>445</v>
      </c>
      <c r="D47" s="14">
        <v>2</v>
      </c>
      <c r="E47" s="14">
        <v>4</v>
      </c>
    </row>
    <row r="48" spans="1:5">
      <c r="A48" s="13" t="s">
        <v>446</v>
      </c>
      <c r="B48" s="13" t="s">
        <v>6</v>
      </c>
      <c r="C48" s="13" t="s">
        <v>447</v>
      </c>
      <c r="D48" s="14">
        <v>11</v>
      </c>
      <c r="E48" s="14">
        <v>0</v>
      </c>
    </row>
    <row r="49" spans="1:5">
      <c r="A49" s="13" t="s">
        <v>448</v>
      </c>
      <c r="B49" s="13" t="s">
        <v>6</v>
      </c>
      <c r="C49" s="13" t="s">
        <v>449</v>
      </c>
      <c r="D49" s="14">
        <v>11</v>
      </c>
      <c r="E49" s="14">
        <v>3</v>
      </c>
    </row>
    <row r="50" spans="1:5">
      <c r="A50" s="13" t="s">
        <v>450</v>
      </c>
      <c r="B50" s="13" t="s">
        <v>6</v>
      </c>
      <c r="C50" s="13" t="s">
        <v>451</v>
      </c>
      <c r="D50" s="14">
        <v>5</v>
      </c>
      <c r="E50" s="14">
        <v>3</v>
      </c>
    </row>
    <row r="51" spans="1:5">
      <c r="A51" s="13" t="s">
        <v>452</v>
      </c>
      <c r="B51" s="13" t="s">
        <v>6</v>
      </c>
      <c r="C51" s="13" t="s">
        <v>453</v>
      </c>
      <c r="D51" s="14">
        <v>2</v>
      </c>
      <c r="E51" s="14">
        <v>0</v>
      </c>
    </row>
    <row r="52" spans="1:5">
      <c r="A52" s="13" t="s">
        <v>454</v>
      </c>
      <c r="B52" s="13" t="s">
        <v>6</v>
      </c>
      <c r="C52" s="13" t="s">
        <v>455</v>
      </c>
      <c r="D52" s="14">
        <v>11</v>
      </c>
      <c r="E52" s="14">
        <v>3</v>
      </c>
    </row>
    <row r="53" spans="1:5">
      <c r="A53" s="13" t="s">
        <v>456</v>
      </c>
      <c r="B53" s="13" t="s">
        <v>6</v>
      </c>
      <c r="C53" s="13" t="s">
        <v>457</v>
      </c>
      <c r="D53" s="14">
        <v>2</v>
      </c>
      <c r="E53" s="14">
        <v>4</v>
      </c>
    </row>
    <row r="54" spans="1:5">
      <c r="A54" s="13" t="s">
        <v>458</v>
      </c>
      <c r="B54" s="13" t="s">
        <v>6</v>
      </c>
      <c r="C54" s="13" t="s">
        <v>459</v>
      </c>
      <c r="D54" s="14">
        <v>2</v>
      </c>
      <c r="E54" s="14">
        <v>3</v>
      </c>
    </row>
    <row r="55" spans="1:5">
      <c r="A55" s="13" t="s">
        <v>460</v>
      </c>
      <c r="B55" s="13" t="s">
        <v>6</v>
      </c>
      <c r="C55" s="13" t="s">
        <v>461</v>
      </c>
      <c r="D55" s="14">
        <v>4</v>
      </c>
      <c r="E55" s="14">
        <v>0</v>
      </c>
    </row>
    <row r="56" spans="1:5">
      <c r="A56" s="13" t="s">
        <v>462</v>
      </c>
      <c r="B56" s="13" t="s">
        <v>6</v>
      </c>
      <c r="C56" s="13" t="s">
        <v>463</v>
      </c>
      <c r="D56" s="14">
        <v>2</v>
      </c>
      <c r="E56" s="14">
        <v>0</v>
      </c>
    </row>
    <row r="57" spans="1:5">
      <c r="A57" s="13" t="s">
        <v>464</v>
      </c>
      <c r="B57" s="13" t="s">
        <v>6</v>
      </c>
      <c r="C57" s="13" t="s">
        <v>465</v>
      </c>
      <c r="D57" s="14">
        <v>5</v>
      </c>
      <c r="E57" s="14">
        <v>4</v>
      </c>
    </row>
    <row r="58" spans="1:5">
      <c r="A58" s="13" t="s">
        <v>466</v>
      </c>
      <c r="B58" s="13" t="s">
        <v>6</v>
      </c>
      <c r="C58" s="13" t="s">
        <v>467</v>
      </c>
      <c r="D58" s="14">
        <v>4</v>
      </c>
      <c r="E58" s="14">
        <v>0</v>
      </c>
    </row>
    <row r="59" spans="1:5">
      <c r="A59" s="13" t="s">
        <v>468</v>
      </c>
      <c r="B59" s="13" t="s">
        <v>6</v>
      </c>
      <c r="C59" s="13" t="s">
        <v>469</v>
      </c>
      <c r="D59" s="14">
        <v>2</v>
      </c>
      <c r="E59" s="14">
        <v>3</v>
      </c>
    </row>
    <row r="60" spans="1:5">
      <c r="A60" s="13" t="s">
        <v>470</v>
      </c>
      <c r="B60" s="13" t="s">
        <v>6</v>
      </c>
      <c r="C60" s="13" t="s">
        <v>471</v>
      </c>
      <c r="D60" s="14">
        <v>1</v>
      </c>
      <c r="E60" s="14">
        <v>0</v>
      </c>
    </row>
    <row r="61" spans="1:5">
      <c r="A61" s="13" t="s">
        <v>472</v>
      </c>
      <c r="B61" s="13" t="s">
        <v>6</v>
      </c>
      <c r="C61" s="13" t="s">
        <v>473</v>
      </c>
      <c r="D61" s="14">
        <v>1</v>
      </c>
      <c r="E61" s="14">
        <v>0</v>
      </c>
    </row>
    <row r="62" spans="1:5">
      <c r="A62" s="13" t="s">
        <v>474</v>
      </c>
      <c r="B62" s="13" t="s">
        <v>6</v>
      </c>
      <c r="C62" s="13" t="s">
        <v>475</v>
      </c>
      <c r="D62" s="14">
        <v>6</v>
      </c>
      <c r="E62" s="14">
        <v>4</v>
      </c>
    </row>
    <row r="63" spans="1:5">
      <c r="A63" s="13" t="s">
        <v>476</v>
      </c>
      <c r="B63" s="13" t="s">
        <v>6</v>
      </c>
      <c r="C63" s="13" t="s">
        <v>477</v>
      </c>
      <c r="D63" s="14">
        <v>3</v>
      </c>
      <c r="E63" s="14">
        <v>3</v>
      </c>
    </row>
    <row r="64" spans="1:5">
      <c r="A64" s="13" t="s">
        <v>478</v>
      </c>
      <c r="B64" s="13" t="s">
        <v>6</v>
      </c>
      <c r="C64" s="13" t="s">
        <v>479</v>
      </c>
      <c r="D64" s="14">
        <v>6</v>
      </c>
      <c r="E64" s="14">
        <v>0</v>
      </c>
    </row>
    <row r="65" spans="1:5">
      <c r="A65" s="13" t="s">
        <v>480</v>
      </c>
      <c r="B65" s="13" t="s">
        <v>6</v>
      </c>
      <c r="C65" s="13" t="s">
        <v>481</v>
      </c>
      <c r="D65" s="14">
        <v>2</v>
      </c>
      <c r="E65" s="14">
        <v>4</v>
      </c>
    </row>
    <row r="66" spans="1:5">
      <c r="A66" s="13" t="s">
        <v>482</v>
      </c>
      <c r="B66" s="13" t="s">
        <v>6</v>
      </c>
      <c r="C66" s="13" t="s">
        <v>483</v>
      </c>
      <c r="D66" s="14">
        <v>1</v>
      </c>
      <c r="E66" s="14">
        <v>0</v>
      </c>
    </row>
    <row r="67" spans="1:5">
      <c r="A67" s="13" t="s">
        <v>484</v>
      </c>
      <c r="B67" s="13" t="s">
        <v>6</v>
      </c>
      <c r="C67" s="13" t="s">
        <v>485</v>
      </c>
      <c r="D67" s="14">
        <v>7</v>
      </c>
      <c r="E67" s="14">
        <v>3</v>
      </c>
    </row>
    <row r="68" spans="1:5">
      <c r="A68" s="13" t="s">
        <v>486</v>
      </c>
      <c r="B68" s="13" t="s">
        <v>6</v>
      </c>
      <c r="C68" s="13" t="s">
        <v>487</v>
      </c>
      <c r="D68" s="14">
        <v>10</v>
      </c>
      <c r="E68" s="14">
        <v>3</v>
      </c>
    </row>
    <row r="69" spans="1:5">
      <c r="A69" s="13" t="s">
        <v>488</v>
      </c>
      <c r="B69" s="13" t="s">
        <v>6</v>
      </c>
      <c r="C69" s="13" t="s">
        <v>489</v>
      </c>
      <c r="D69" s="14">
        <v>4</v>
      </c>
      <c r="E69" s="14">
        <v>3</v>
      </c>
    </row>
    <row r="70" spans="1:5">
      <c r="A70" s="13" t="s">
        <v>490</v>
      </c>
      <c r="B70" s="15" t="s">
        <v>10</v>
      </c>
      <c r="C70" s="13" t="s">
        <v>491</v>
      </c>
      <c r="D70" s="14"/>
      <c r="E70" s="14"/>
    </row>
    <row r="71" spans="1:5">
      <c r="A71" s="13" t="s">
        <v>492</v>
      </c>
      <c r="B71" s="13" t="s">
        <v>10</v>
      </c>
      <c r="C71" s="13" t="s">
        <v>493</v>
      </c>
      <c r="D71" s="14">
        <v>12</v>
      </c>
      <c r="E71" s="14">
        <v>3</v>
      </c>
    </row>
    <row r="72" spans="1:5">
      <c r="A72" s="13" t="s">
        <v>494</v>
      </c>
      <c r="B72" s="13" t="s">
        <v>10</v>
      </c>
      <c r="C72" s="13" t="s">
        <v>495</v>
      </c>
      <c r="D72" s="14">
        <v>11</v>
      </c>
      <c r="E72" s="14">
        <v>3</v>
      </c>
    </row>
    <row r="73" spans="1:5">
      <c r="A73" s="13" t="s">
        <v>496</v>
      </c>
      <c r="B73" s="13" t="s">
        <v>10</v>
      </c>
      <c r="C73" s="13" t="s">
        <v>5471</v>
      </c>
      <c r="D73" s="14">
        <v>2</v>
      </c>
      <c r="E73" s="14">
        <v>4</v>
      </c>
    </row>
    <row r="74" spans="1:5">
      <c r="A74" s="13" t="s">
        <v>498</v>
      </c>
      <c r="B74" s="13" t="s">
        <v>10</v>
      </c>
      <c r="C74" s="13" t="s">
        <v>499</v>
      </c>
      <c r="D74" s="14">
        <v>11</v>
      </c>
      <c r="E74" s="14">
        <v>0</v>
      </c>
    </row>
    <row r="75" spans="1:5">
      <c r="A75" s="13" t="s">
        <v>500</v>
      </c>
      <c r="B75" s="13" t="s">
        <v>10</v>
      </c>
      <c r="C75" s="13" t="s">
        <v>501</v>
      </c>
      <c r="D75" s="14">
        <v>12</v>
      </c>
      <c r="E75" s="14">
        <v>3</v>
      </c>
    </row>
    <row r="76" spans="1:5">
      <c r="A76" s="13" t="s">
        <v>502</v>
      </c>
      <c r="B76" s="13" t="s">
        <v>10</v>
      </c>
      <c r="C76" s="13" t="s">
        <v>503</v>
      </c>
      <c r="D76" s="14">
        <v>7</v>
      </c>
      <c r="E76" s="14">
        <v>5</v>
      </c>
    </row>
    <row r="77" spans="1:5">
      <c r="A77" s="13" t="s">
        <v>504</v>
      </c>
      <c r="B77" s="13" t="s">
        <v>10</v>
      </c>
      <c r="C77" s="13" t="s">
        <v>505</v>
      </c>
      <c r="D77" s="14">
        <v>12</v>
      </c>
      <c r="E77" s="14">
        <v>3</v>
      </c>
    </row>
    <row r="78" spans="1:5">
      <c r="A78" s="13" t="s">
        <v>506</v>
      </c>
      <c r="B78" s="13" t="s">
        <v>10</v>
      </c>
      <c r="C78" s="13" t="s">
        <v>507</v>
      </c>
      <c r="D78" s="14">
        <v>2</v>
      </c>
      <c r="E78" s="14">
        <v>4</v>
      </c>
    </row>
    <row r="79" spans="1:5">
      <c r="A79" s="13" t="s">
        <v>508</v>
      </c>
      <c r="B79" s="13" t="s">
        <v>10</v>
      </c>
      <c r="C79" s="13" t="s">
        <v>509</v>
      </c>
      <c r="D79" s="14">
        <v>12</v>
      </c>
      <c r="E79" s="14">
        <v>5</v>
      </c>
    </row>
    <row r="80" spans="1:5">
      <c r="A80" s="13" t="s">
        <v>510</v>
      </c>
      <c r="B80" s="13" t="s">
        <v>10</v>
      </c>
      <c r="C80" s="13" t="s">
        <v>511</v>
      </c>
      <c r="D80" s="14">
        <v>10</v>
      </c>
      <c r="E80" s="14">
        <v>4</v>
      </c>
    </row>
    <row r="81" spans="1:5">
      <c r="A81" s="13" t="s">
        <v>512</v>
      </c>
      <c r="B81" s="13" t="s">
        <v>10</v>
      </c>
      <c r="C81" s="13" t="s">
        <v>5472</v>
      </c>
      <c r="D81" s="14">
        <v>8</v>
      </c>
      <c r="E81" s="14">
        <v>4</v>
      </c>
    </row>
    <row r="82" spans="1:5">
      <c r="A82" s="13" t="s">
        <v>514</v>
      </c>
      <c r="B82" s="13" t="s">
        <v>10</v>
      </c>
      <c r="C82" s="13" t="s">
        <v>515</v>
      </c>
      <c r="D82" s="14">
        <v>11</v>
      </c>
      <c r="E82" s="14">
        <v>5</v>
      </c>
    </row>
    <row r="83" spans="1:5">
      <c r="A83" s="13" t="s">
        <v>516</v>
      </c>
      <c r="B83" s="13" t="s">
        <v>10</v>
      </c>
      <c r="C83" s="13" t="s">
        <v>517</v>
      </c>
      <c r="D83" s="14">
        <v>8</v>
      </c>
      <c r="E83" s="14">
        <v>4</v>
      </c>
    </row>
    <row r="84" spans="1:5">
      <c r="A84" s="13" t="s">
        <v>518</v>
      </c>
      <c r="B84" s="13" t="s">
        <v>10</v>
      </c>
      <c r="C84" s="13" t="s">
        <v>519</v>
      </c>
      <c r="D84" s="14">
        <v>11</v>
      </c>
      <c r="E84" s="14">
        <v>3</v>
      </c>
    </row>
    <row r="85" spans="1:5">
      <c r="A85" s="13" t="s">
        <v>520</v>
      </c>
      <c r="B85" s="13" t="s">
        <v>10</v>
      </c>
      <c r="C85" s="13" t="s">
        <v>521</v>
      </c>
      <c r="D85" s="14">
        <v>12</v>
      </c>
      <c r="E85" s="14"/>
    </row>
    <row r="86" spans="1:5">
      <c r="A86" s="13" t="s">
        <v>522</v>
      </c>
      <c r="B86" s="13" t="s">
        <v>10</v>
      </c>
      <c r="C86" s="13" t="s">
        <v>523</v>
      </c>
      <c r="D86" s="14">
        <v>12</v>
      </c>
      <c r="E86" s="14">
        <v>5</v>
      </c>
    </row>
    <row r="87" spans="1:5">
      <c r="A87" s="13" t="s">
        <v>524</v>
      </c>
      <c r="B87" s="13" t="s">
        <v>10</v>
      </c>
      <c r="C87" s="13" t="s">
        <v>525</v>
      </c>
      <c r="D87" s="14">
        <v>2</v>
      </c>
      <c r="E87" s="14">
        <v>5</v>
      </c>
    </row>
    <row r="88" spans="1:5">
      <c r="A88" s="13" t="s">
        <v>526</v>
      </c>
      <c r="B88" s="13" t="s">
        <v>10</v>
      </c>
      <c r="C88" s="13" t="s">
        <v>527</v>
      </c>
      <c r="D88" s="14">
        <v>11</v>
      </c>
      <c r="E88" s="14">
        <v>0</v>
      </c>
    </row>
    <row r="89" spans="1:5">
      <c r="A89" s="13" t="s">
        <v>528</v>
      </c>
      <c r="B89" s="13" t="s">
        <v>10</v>
      </c>
      <c r="C89" s="13" t="s">
        <v>529</v>
      </c>
      <c r="D89" s="14">
        <v>11</v>
      </c>
      <c r="E89" s="14">
        <v>2</v>
      </c>
    </row>
    <row r="90" spans="1:5">
      <c r="A90" s="13" t="s">
        <v>530</v>
      </c>
      <c r="B90" s="13" t="s">
        <v>10</v>
      </c>
      <c r="C90" s="13" t="s">
        <v>531</v>
      </c>
      <c r="D90" s="14">
        <v>11</v>
      </c>
      <c r="E90" s="14">
        <v>2</v>
      </c>
    </row>
    <row r="91" spans="1:5">
      <c r="A91" s="13" t="s">
        <v>532</v>
      </c>
      <c r="B91" s="13" t="s">
        <v>10</v>
      </c>
      <c r="C91" s="13" t="s">
        <v>533</v>
      </c>
      <c r="D91" s="14">
        <v>11</v>
      </c>
      <c r="E91" s="14">
        <v>0</v>
      </c>
    </row>
    <row r="92" spans="1:5">
      <c r="A92" s="13" t="s">
        <v>534</v>
      </c>
      <c r="B92" s="13" t="s">
        <v>10</v>
      </c>
      <c r="C92" s="13" t="s">
        <v>535</v>
      </c>
      <c r="D92" s="14">
        <v>10</v>
      </c>
      <c r="E92" s="14">
        <v>5</v>
      </c>
    </row>
    <row r="93" spans="1:5">
      <c r="A93" s="13" t="s">
        <v>536</v>
      </c>
      <c r="B93" s="13" t="s">
        <v>10</v>
      </c>
      <c r="C93" s="13" t="s">
        <v>5473</v>
      </c>
      <c r="D93" s="14">
        <v>11</v>
      </c>
      <c r="E93" s="14">
        <v>0</v>
      </c>
    </row>
    <row r="94" spans="1:5">
      <c r="A94" s="13" t="s">
        <v>538</v>
      </c>
      <c r="B94" s="13" t="s">
        <v>10</v>
      </c>
      <c r="C94" s="13" t="s">
        <v>539</v>
      </c>
      <c r="D94" s="14">
        <v>12</v>
      </c>
      <c r="E94" s="14">
        <v>5</v>
      </c>
    </row>
    <row r="95" spans="1:5">
      <c r="A95" s="13" t="s">
        <v>540</v>
      </c>
      <c r="B95" s="13" t="s">
        <v>10</v>
      </c>
      <c r="C95" s="13" t="s">
        <v>541</v>
      </c>
      <c r="D95" s="14">
        <v>12</v>
      </c>
      <c r="E95" s="14">
        <v>2</v>
      </c>
    </row>
    <row r="96" spans="1:5">
      <c r="A96" s="13" t="s">
        <v>542</v>
      </c>
      <c r="B96" s="13" t="s">
        <v>10</v>
      </c>
      <c r="C96" s="13" t="s">
        <v>543</v>
      </c>
      <c r="D96" s="14">
        <v>11</v>
      </c>
      <c r="E96" s="14">
        <v>5</v>
      </c>
    </row>
    <row r="97" spans="1:5">
      <c r="A97" s="13" t="s">
        <v>544</v>
      </c>
      <c r="B97" s="13" t="s">
        <v>10</v>
      </c>
      <c r="C97" s="13" t="s">
        <v>545</v>
      </c>
      <c r="D97" s="14">
        <v>12</v>
      </c>
      <c r="E97" s="14">
        <v>5</v>
      </c>
    </row>
    <row r="98" spans="1:5">
      <c r="A98" s="13" t="s">
        <v>546</v>
      </c>
      <c r="B98" s="13" t="s">
        <v>10</v>
      </c>
      <c r="C98" s="13" t="s">
        <v>5474</v>
      </c>
      <c r="D98" s="14">
        <v>12</v>
      </c>
      <c r="E98" s="14">
        <v>4</v>
      </c>
    </row>
    <row r="99" spans="1:5">
      <c r="A99" s="13" t="s">
        <v>548</v>
      </c>
      <c r="B99" s="13" t="s">
        <v>10</v>
      </c>
      <c r="C99" s="13" t="s">
        <v>549</v>
      </c>
      <c r="D99" s="14">
        <v>12</v>
      </c>
      <c r="E99" s="14">
        <v>0</v>
      </c>
    </row>
    <row r="100" spans="1:5">
      <c r="A100" s="13" t="s">
        <v>550</v>
      </c>
      <c r="B100" s="15" t="s">
        <v>12</v>
      </c>
      <c r="C100" s="13" t="s">
        <v>551</v>
      </c>
      <c r="D100" s="14"/>
      <c r="E100" s="14"/>
    </row>
    <row r="101" spans="1:5">
      <c r="A101" s="13" t="s">
        <v>552</v>
      </c>
      <c r="B101" s="13" t="s">
        <v>12</v>
      </c>
      <c r="C101" s="13" t="s">
        <v>553</v>
      </c>
      <c r="D101" s="14">
        <v>6</v>
      </c>
      <c r="E101" s="14">
        <v>4</v>
      </c>
    </row>
    <row r="102" spans="1:5">
      <c r="A102" s="13" t="s">
        <v>554</v>
      </c>
      <c r="B102" s="13" t="s">
        <v>12</v>
      </c>
      <c r="C102" s="13" t="s">
        <v>555</v>
      </c>
      <c r="D102" s="14">
        <v>2</v>
      </c>
      <c r="E102" s="14">
        <v>4</v>
      </c>
    </row>
    <row r="103" spans="1:5">
      <c r="A103" s="13" t="s">
        <v>556</v>
      </c>
      <c r="B103" s="13" t="s">
        <v>12</v>
      </c>
      <c r="C103" s="13" t="s">
        <v>557</v>
      </c>
      <c r="D103" s="14">
        <v>2</v>
      </c>
      <c r="E103" s="14">
        <v>4</v>
      </c>
    </row>
    <row r="104" spans="1:5">
      <c r="A104" s="13" t="s">
        <v>558</v>
      </c>
      <c r="B104" s="13" t="s">
        <v>12</v>
      </c>
      <c r="C104" s="13" t="s">
        <v>559</v>
      </c>
      <c r="D104" s="14">
        <v>3</v>
      </c>
      <c r="E104" s="14">
        <v>5</v>
      </c>
    </row>
    <row r="105" spans="1:5">
      <c r="A105" s="13" t="s">
        <v>560</v>
      </c>
      <c r="B105" s="13" t="s">
        <v>12</v>
      </c>
      <c r="C105" s="13" t="s">
        <v>561</v>
      </c>
      <c r="D105" s="14">
        <v>8</v>
      </c>
      <c r="E105" s="14">
        <v>4</v>
      </c>
    </row>
    <row r="106" spans="1:5">
      <c r="A106" s="13" t="s">
        <v>562</v>
      </c>
      <c r="B106" s="13" t="s">
        <v>12</v>
      </c>
      <c r="C106" s="13" t="s">
        <v>563</v>
      </c>
      <c r="D106" s="14">
        <v>9</v>
      </c>
      <c r="E106" s="14">
        <v>2</v>
      </c>
    </row>
    <row r="107" spans="1:5">
      <c r="A107" s="13" t="s">
        <v>564</v>
      </c>
      <c r="B107" s="13" t="s">
        <v>12</v>
      </c>
      <c r="C107" s="13" t="s">
        <v>565</v>
      </c>
      <c r="D107" s="14">
        <v>4</v>
      </c>
      <c r="E107" s="14">
        <v>5</v>
      </c>
    </row>
    <row r="108" spans="1:5">
      <c r="A108" s="13" t="s">
        <v>566</v>
      </c>
      <c r="B108" s="13" t="s">
        <v>12</v>
      </c>
      <c r="C108" s="13" t="s">
        <v>567</v>
      </c>
      <c r="D108" s="14">
        <v>1</v>
      </c>
      <c r="E108" s="14">
        <v>0</v>
      </c>
    </row>
    <row r="109" spans="1:5">
      <c r="A109" s="13" t="s">
        <v>568</v>
      </c>
      <c r="B109" s="13" t="s">
        <v>12</v>
      </c>
      <c r="C109" s="13" t="s">
        <v>569</v>
      </c>
      <c r="D109" s="14">
        <v>2</v>
      </c>
      <c r="E109" s="14">
        <v>5</v>
      </c>
    </row>
    <row r="110" spans="1:5">
      <c r="A110" s="13" t="s">
        <v>570</v>
      </c>
      <c r="B110" s="13" t="s">
        <v>12</v>
      </c>
      <c r="C110" s="13" t="s">
        <v>571</v>
      </c>
      <c r="D110" s="14">
        <v>5</v>
      </c>
      <c r="E110" s="14">
        <v>5</v>
      </c>
    </row>
    <row r="111" spans="1:5">
      <c r="A111" s="13" t="s">
        <v>572</v>
      </c>
      <c r="B111" s="13" t="s">
        <v>12</v>
      </c>
      <c r="C111" s="13" t="s">
        <v>573</v>
      </c>
      <c r="D111" s="14">
        <v>2</v>
      </c>
      <c r="E111" s="14">
        <v>0</v>
      </c>
    </row>
    <row r="112" spans="1:5">
      <c r="A112" s="13" t="s">
        <v>574</v>
      </c>
      <c r="B112" s="13" t="s">
        <v>12</v>
      </c>
      <c r="C112" s="13" t="s">
        <v>575</v>
      </c>
      <c r="D112" s="14">
        <v>1</v>
      </c>
      <c r="E112" s="14">
        <v>0</v>
      </c>
    </row>
    <row r="113" spans="1:5">
      <c r="A113" s="13" t="s">
        <v>576</v>
      </c>
      <c r="B113" s="13" t="s">
        <v>12</v>
      </c>
      <c r="C113" s="13" t="s">
        <v>577</v>
      </c>
      <c r="D113" s="14">
        <v>5</v>
      </c>
      <c r="E113" s="14">
        <v>4</v>
      </c>
    </row>
    <row r="114" spans="1:5">
      <c r="A114" s="13" t="s">
        <v>578</v>
      </c>
      <c r="B114" s="13" t="s">
        <v>12</v>
      </c>
      <c r="C114" s="13" t="s">
        <v>579</v>
      </c>
      <c r="D114" s="14">
        <v>2</v>
      </c>
      <c r="E114" s="14">
        <v>5</v>
      </c>
    </row>
    <row r="115" spans="1:5">
      <c r="A115" s="13" t="s">
        <v>580</v>
      </c>
      <c r="B115" s="13" t="s">
        <v>12</v>
      </c>
      <c r="C115" s="13" t="s">
        <v>581</v>
      </c>
      <c r="D115" s="14">
        <v>2</v>
      </c>
      <c r="E115" s="14">
        <v>5</v>
      </c>
    </row>
    <row r="116" spans="1:5">
      <c r="A116" s="13" t="s">
        <v>582</v>
      </c>
      <c r="B116" s="15" t="s">
        <v>16</v>
      </c>
      <c r="C116" s="13" t="s">
        <v>583</v>
      </c>
      <c r="D116" s="14"/>
      <c r="E116" s="14"/>
    </row>
    <row r="117" spans="1:5">
      <c r="A117" s="13" t="s">
        <v>584</v>
      </c>
      <c r="B117" s="13" t="s">
        <v>16</v>
      </c>
      <c r="C117" s="13" t="s">
        <v>585</v>
      </c>
      <c r="D117" s="14">
        <v>6</v>
      </c>
      <c r="E117" s="14">
        <v>3</v>
      </c>
    </row>
    <row r="118" spans="1:5">
      <c r="A118" s="13" t="s">
        <v>586</v>
      </c>
      <c r="B118" s="13" t="s">
        <v>16</v>
      </c>
      <c r="C118" s="13" t="s">
        <v>587</v>
      </c>
      <c r="D118" s="14">
        <v>11</v>
      </c>
      <c r="E118" s="14">
        <v>3</v>
      </c>
    </row>
    <row r="119" spans="1:5">
      <c r="A119" s="13" t="s">
        <v>588</v>
      </c>
      <c r="B119" s="13" t="s">
        <v>16</v>
      </c>
      <c r="C119" s="13" t="s">
        <v>589</v>
      </c>
      <c r="D119" s="14">
        <v>8</v>
      </c>
      <c r="E119" s="14">
        <v>0</v>
      </c>
    </row>
    <row r="120" spans="1:5">
      <c r="A120" s="13" t="s">
        <v>590</v>
      </c>
      <c r="B120" s="13" t="s">
        <v>16</v>
      </c>
      <c r="C120" s="13" t="s">
        <v>591</v>
      </c>
      <c r="D120" s="14">
        <v>2</v>
      </c>
      <c r="E120" s="14">
        <v>0</v>
      </c>
    </row>
    <row r="121" spans="1:5">
      <c r="A121" s="13" t="s">
        <v>592</v>
      </c>
      <c r="B121" s="13" t="s">
        <v>16</v>
      </c>
      <c r="C121" s="13" t="s">
        <v>593</v>
      </c>
      <c r="D121" s="14">
        <v>8</v>
      </c>
      <c r="E121" s="14">
        <v>0</v>
      </c>
    </row>
    <row r="122" spans="1:5">
      <c r="A122" s="13" t="s">
        <v>594</v>
      </c>
      <c r="B122" s="13" t="s">
        <v>16</v>
      </c>
      <c r="C122" s="13" t="s">
        <v>595</v>
      </c>
      <c r="D122" s="14">
        <v>9</v>
      </c>
      <c r="E122" s="14">
        <v>0</v>
      </c>
    </row>
    <row r="123" spans="1:5">
      <c r="A123" s="13" t="s">
        <v>596</v>
      </c>
      <c r="B123" s="13" t="s">
        <v>16</v>
      </c>
      <c r="C123" s="13" t="s">
        <v>371</v>
      </c>
      <c r="D123" s="14">
        <v>8</v>
      </c>
      <c r="E123" s="14">
        <v>3</v>
      </c>
    </row>
    <row r="124" spans="1:5">
      <c r="A124" s="13" t="s">
        <v>597</v>
      </c>
      <c r="B124" s="13" t="s">
        <v>16</v>
      </c>
      <c r="C124" s="13" t="s">
        <v>598</v>
      </c>
      <c r="D124" s="14">
        <v>6</v>
      </c>
      <c r="E124" s="14">
        <v>3</v>
      </c>
    </row>
    <row r="125" spans="1:5">
      <c r="A125" s="13" t="s">
        <v>599</v>
      </c>
      <c r="B125" s="13" t="s">
        <v>16</v>
      </c>
      <c r="C125" s="13" t="s">
        <v>600</v>
      </c>
      <c r="D125" s="14">
        <v>9</v>
      </c>
      <c r="E125" s="14">
        <v>1</v>
      </c>
    </row>
    <row r="126" spans="1:5">
      <c r="A126" s="13" t="s">
        <v>601</v>
      </c>
      <c r="B126" s="13" t="s">
        <v>16</v>
      </c>
      <c r="C126" s="13" t="s">
        <v>602</v>
      </c>
      <c r="D126" s="14">
        <v>8</v>
      </c>
      <c r="E126" s="14">
        <v>4</v>
      </c>
    </row>
    <row r="127" spans="1:5">
      <c r="A127" s="13" t="s">
        <v>603</v>
      </c>
      <c r="B127" s="13" t="s">
        <v>16</v>
      </c>
      <c r="C127" s="13" t="s">
        <v>383</v>
      </c>
      <c r="D127" s="14">
        <v>9</v>
      </c>
      <c r="E127" s="14">
        <v>1</v>
      </c>
    </row>
    <row r="128" spans="1:5">
      <c r="A128" s="13" t="s">
        <v>604</v>
      </c>
      <c r="B128" s="13" t="s">
        <v>16</v>
      </c>
      <c r="C128" s="13" t="s">
        <v>385</v>
      </c>
      <c r="D128" s="14">
        <v>6</v>
      </c>
      <c r="E128" s="14">
        <v>5</v>
      </c>
    </row>
    <row r="129" spans="1:5">
      <c r="A129" s="13" t="s">
        <v>605</v>
      </c>
      <c r="B129" s="13" t="s">
        <v>16</v>
      </c>
      <c r="C129" s="13" t="s">
        <v>606</v>
      </c>
      <c r="D129" s="14">
        <v>2</v>
      </c>
      <c r="E129" s="14">
        <v>0</v>
      </c>
    </row>
    <row r="130" spans="1:5">
      <c r="A130" s="13" t="s">
        <v>607</v>
      </c>
      <c r="B130" s="13" t="s">
        <v>16</v>
      </c>
      <c r="C130" s="13" t="s">
        <v>608</v>
      </c>
      <c r="D130" s="14">
        <v>8</v>
      </c>
      <c r="E130" s="14">
        <v>3</v>
      </c>
    </row>
    <row r="131" spans="1:5">
      <c r="A131" s="13" t="s">
        <v>609</v>
      </c>
      <c r="B131" s="13" t="s">
        <v>16</v>
      </c>
      <c r="C131" s="13" t="s">
        <v>610</v>
      </c>
      <c r="D131" s="14">
        <v>6</v>
      </c>
      <c r="E131" s="14">
        <v>0</v>
      </c>
    </row>
    <row r="132" spans="1:5">
      <c r="A132" s="13" t="s">
        <v>611</v>
      </c>
      <c r="B132" s="13" t="s">
        <v>16</v>
      </c>
      <c r="C132" s="13" t="s">
        <v>612</v>
      </c>
      <c r="D132" s="14">
        <v>2</v>
      </c>
      <c r="E132" s="14">
        <v>0</v>
      </c>
    </row>
    <row r="133" spans="1:5">
      <c r="A133" s="13" t="s">
        <v>613</v>
      </c>
      <c r="B133" s="13" t="s">
        <v>16</v>
      </c>
      <c r="C133" s="13" t="s">
        <v>614</v>
      </c>
      <c r="D133" s="14">
        <v>2</v>
      </c>
      <c r="E133" s="14">
        <v>3</v>
      </c>
    </row>
    <row r="134" spans="1:5">
      <c r="A134" s="13" t="s">
        <v>615</v>
      </c>
      <c r="B134" s="13" t="s">
        <v>16</v>
      </c>
      <c r="C134" s="13" t="s">
        <v>616</v>
      </c>
      <c r="D134" s="14">
        <v>1</v>
      </c>
      <c r="E134" s="14">
        <v>0</v>
      </c>
    </row>
    <row r="135" spans="1:5">
      <c r="A135" s="13" t="s">
        <v>617</v>
      </c>
      <c r="B135" s="13" t="s">
        <v>16</v>
      </c>
      <c r="C135" s="13" t="s">
        <v>618</v>
      </c>
      <c r="D135" s="14">
        <v>4</v>
      </c>
      <c r="E135" s="14">
        <v>0</v>
      </c>
    </row>
    <row r="136" spans="1:5">
      <c r="A136" s="13" t="s">
        <v>619</v>
      </c>
      <c r="B136" s="13" t="s">
        <v>16</v>
      </c>
      <c r="C136" s="13" t="s">
        <v>403</v>
      </c>
      <c r="D136" s="14">
        <v>6</v>
      </c>
      <c r="E136" s="14">
        <v>0</v>
      </c>
    </row>
    <row r="137" spans="1:5">
      <c r="A137" s="13" t="s">
        <v>620</v>
      </c>
      <c r="B137" s="13" t="s">
        <v>16</v>
      </c>
      <c r="C137" s="13" t="s">
        <v>621</v>
      </c>
      <c r="D137" s="14">
        <v>6</v>
      </c>
      <c r="E137" s="14">
        <v>0</v>
      </c>
    </row>
    <row r="138" spans="1:5">
      <c r="A138" s="13" t="s">
        <v>622</v>
      </c>
      <c r="B138" s="13" t="s">
        <v>16</v>
      </c>
      <c r="C138" s="13" t="s">
        <v>623</v>
      </c>
      <c r="D138" s="14">
        <v>6</v>
      </c>
      <c r="E138" s="14">
        <v>4</v>
      </c>
    </row>
    <row r="139" spans="1:5">
      <c r="A139" s="13" t="s">
        <v>624</v>
      </c>
      <c r="B139" s="13" t="s">
        <v>16</v>
      </c>
      <c r="C139" s="13" t="s">
        <v>625</v>
      </c>
      <c r="D139" s="14">
        <v>2</v>
      </c>
      <c r="E139" s="14">
        <v>0</v>
      </c>
    </row>
    <row r="140" spans="1:5">
      <c r="A140" s="13" t="s">
        <v>626</v>
      </c>
      <c r="B140" s="13" t="s">
        <v>16</v>
      </c>
      <c r="C140" s="13" t="s">
        <v>415</v>
      </c>
      <c r="D140" s="14">
        <v>6</v>
      </c>
      <c r="E140" s="14">
        <v>0</v>
      </c>
    </row>
    <row r="141" spans="1:5">
      <c r="A141" s="13" t="s">
        <v>627</v>
      </c>
      <c r="B141" s="13" t="s">
        <v>16</v>
      </c>
      <c r="C141" s="13" t="s">
        <v>628</v>
      </c>
      <c r="D141" s="14">
        <v>9</v>
      </c>
      <c r="E141" s="14">
        <v>0</v>
      </c>
    </row>
    <row r="142" spans="1:5">
      <c r="A142" s="13" t="s">
        <v>629</v>
      </c>
      <c r="B142" s="13" t="s">
        <v>16</v>
      </c>
      <c r="C142" s="13" t="s">
        <v>630</v>
      </c>
      <c r="D142" s="14">
        <v>2</v>
      </c>
      <c r="E142" s="14">
        <v>5</v>
      </c>
    </row>
    <row r="143" spans="1:5">
      <c r="A143" s="13" t="s">
        <v>631</v>
      </c>
      <c r="B143" s="13" t="s">
        <v>16</v>
      </c>
      <c r="C143" s="13" t="s">
        <v>632</v>
      </c>
      <c r="D143" s="14">
        <v>2</v>
      </c>
      <c r="E143" s="14">
        <v>0</v>
      </c>
    </row>
    <row r="144" spans="1:5">
      <c r="A144" s="13" t="s">
        <v>633</v>
      </c>
      <c r="B144" s="13" t="s">
        <v>16</v>
      </c>
      <c r="C144" s="13" t="s">
        <v>419</v>
      </c>
      <c r="D144" s="14">
        <v>5</v>
      </c>
      <c r="E144" s="14">
        <v>3</v>
      </c>
    </row>
    <row r="145" spans="1:5">
      <c r="A145" s="13" t="s">
        <v>634</v>
      </c>
      <c r="B145" s="13" t="s">
        <v>16</v>
      </c>
      <c r="C145" s="13" t="s">
        <v>635</v>
      </c>
      <c r="D145" s="14">
        <v>6</v>
      </c>
      <c r="E145" s="14">
        <v>0</v>
      </c>
    </row>
    <row r="146" spans="1:5">
      <c r="A146" s="13" t="s">
        <v>636</v>
      </c>
      <c r="B146" s="13" t="s">
        <v>16</v>
      </c>
      <c r="C146" s="13" t="s">
        <v>637</v>
      </c>
      <c r="D146" s="14">
        <v>5</v>
      </c>
      <c r="E146" s="14">
        <v>0</v>
      </c>
    </row>
    <row r="147" spans="1:5">
      <c r="A147" s="13" t="s">
        <v>638</v>
      </c>
      <c r="B147" s="13" t="s">
        <v>16</v>
      </c>
      <c r="C147" s="13" t="s">
        <v>639</v>
      </c>
      <c r="D147" s="14">
        <v>6</v>
      </c>
      <c r="E147" s="14">
        <v>3</v>
      </c>
    </row>
    <row r="148" spans="1:5">
      <c r="A148" s="13" t="s">
        <v>640</v>
      </c>
      <c r="B148" s="13" t="s">
        <v>16</v>
      </c>
      <c r="C148" s="13" t="s">
        <v>641</v>
      </c>
      <c r="D148" s="14">
        <v>8</v>
      </c>
      <c r="E148" s="14">
        <v>3</v>
      </c>
    </row>
    <row r="149" spans="1:5">
      <c r="A149" s="13" t="s">
        <v>642</v>
      </c>
      <c r="B149" s="13" t="s">
        <v>16</v>
      </c>
      <c r="C149" s="13" t="s">
        <v>643</v>
      </c>
      <c r="D149" s="14">
        <v>10</v>
      </c>
      <c r="E149" s="14">
        <v>4</v>
      </c>
    </row>
    <row r="150" spans="1:5">
      <c r="A150" s="13" t="s">
        <v>644</v>
      </c>
      <c r="B150" s="13" t="s">
        <v>16</v>
      </c>
      <c r="C150" s="13" t="s">
        <v>427</v>
      </c>
      <c r="D150" s="14">
        <v>6</v>
      </c>
      <c r="E150" s="14">
        <v>4</v>
      </c>
    </row>
    <row r="151" spans="1:5">
      <c r="A151" s="13" t="s">
        <v>645</v>
      </c>
      <c r="B151" s="13" t="s">
        <v>16</v>
      </c>
      <c r="C151" s="13" t="s">
        <v>429</v>
      </c>
      <c r="D151" s="14">
        <v>2</v>
      </c>
      <c r="E151" s="14">
        <v>4</v>
      </c>
    </row>
    <row r="152" spans="1:5">
      <c r="A152" s="13" t="s">
        <v>646</v>
      </c>
      <c r="B152" s="13" t="s">
        <v>16</v>
      </c>
      <c r="C152" s="13" t="s">
        <v>647</v>
      </c>
      <c r="D152" s="14">
        <v>9</v>
      </c>
      <c r="E152" s="14">
        <v>3</v>
      </c>
    </row>
    <row r="153" spans="1:5">
      <c r="A153" s="13" t="s">
        <v>648</v>
      </c>
      <c r="B153" s="13" t="s">
        <v>16</v>
      </c>
      <c r="C153" s="13" t="s">
        <v>649</v>
      </c>
      <c r="D153" s="14">
        <v>7</v>
      </c>
      <c r="E153" s="14">
        <v>0</v>
      </c>
    </row>
    <row r="154" spans="1:5">
      <c r="A154" s="13" t="s">
        <v>650</v>
      </c>
      <c r="B154" s="13" t="s">
        <v>16</v>
      </c>
      <c r="C154" s="13" t="s">
        <v>435</v>
      </c>
      <c r="D154" s="14">
        <v>6</v>
      </c>
      <c r="E154" s="14">
        <v>0</v>
      </c>
    </row>
    <row r="155" spans="1:5">
      <c r="A155" s="13" t="s">
        <v>651</v>
      </c>
      <c r="B155" s="13" t="s">
        <v>16</v>
      </c>
      <c r="C155" s="13" t="s">
        <v>437</v>
      </c>
      <c r="D155" s="14">
        <v>9</v>
      </c>
      <c r="E155" s="14">
        <v>1</v>
      </c>
    </row>
    <row r="156" spans="1:5">
      <c r="A156" s="13" t="s">
        <v>652</v>
      </c>
      <c r="B156" s="13" t="s">
        <v>16</v>
      </c>
      <c r="C156" s="13" t="s">
        <v>653</v>
      </c>
      <c r="D156" s="14">
        <v>2</v>
      </c>
      <c r="E156" s="14">
        <v>4</v>
      </c>
    </row>
    <row r="157" spans="1:5">
      <c r="A157" s="13" t="s">
        <v>654</v>
      </c>
      <c r="B157" s="13" t="s">
        <v>16</v>
      </c>
      <c r="C157" s="13" t="s">
        <v>655</v>
      </c>
      <c r="D157" s="14">
        <v>2</v>
      </c>
      <c r="E157" s="14">
        <v>3</v>
      </c>
    </row>
    <row r="158" spans="1:5">
      <c r="A158" s="13" t="s">
        <v>656</v>
      </c>
      <c r="B158" s="13" t="s">
        <v>16</v>
      </c>
      <c r="C158" s="13" t="s">
        <v>657</v>
      </c>
      <c r="D158" s="14">
        <v>6</v>
      </c>
      <c r="E158" s="14">
        <v>0</v>
      </c>
    </row>
    <row r="159" spans="1:5">
      <c r="A159" s="13" t="s">
        <v>658</v>
      </c>
      <c r="B159" s="13" t="s">
        <v>16</v>
      </c>
      <c r="C159" s="13" t="s">
        <v>659</v>
      </c>
      <c r="D159" s="14">
        <v>2</v>
      </c>
      <c r="E159" s="14">
        <v>0</v>
      </c>
    </row>
    <row r="160" spans="1:5">
      <c r="A160" s="13" t="s">
        <v>660</v>
      </c>
      <c r="B160" s="13" t="s">
        <v>16</v>
      </c>
      <c r="C160" s="13" t="s">
        <v>445</v>
      </c>
      <c r="D160" s="14">
        <v>2</v>
      </c>
      <c r="E160" s="14">
        <v>3</v>
      </c>
    </row>
    <row r="161" spans="1:5">
      <c r="A161" s="13" t="s">
        <v>661</v>
      </c>
      <c r="B161" s="13" t="s">
        <v>16</v>
      </c>
      <c r="C161" s="13" t="s">
        <v>449</v>
      </c>
      <c r="D161" s="14">
        <v>10</v>
      </c>
      <c r="E161" s="14">
        <v>3</v>
      </c>
    </row>
    <row r="162" spans="1:5">
      <c r="A162" s="13" t="s">
        <v>662</v>
      </c>
      <c r="B162" s="13" t="s">
        <v>16</v>
      </c>
      <c r="C162" s="13" t="s">
        <v>663</v>
      </c>
      <c r="D162" s="14">
        <v>2</v>
      </c>
      <c r="E162" s="14">
        <v>0</v>
      </c>
    </row>
    <row r="163" spans="1:5">
      <c r="A163" s="13" t="s">
        <v>664</v>
      </c>
      <c r="B163" s="13" t="s">
        <v>16</v>
      </c>
      <c r="C163" s="13" t="s">
        <v>665</v>
      </c>
      <c r="D163" s="14">
        <v>3</v>
      </c>
      <c r="E163" s="14">
        <v>3</v>
      </c>
    </row>
    <row r="164" spans="1:5">
      <c r="A164" s="13" t="s">
        <v>666</v>
      </c>
      <c r="B164" s="13" t="s">
        <v>16</v>
      </c>
      <c r="C164" s="13" t="s">
        <v>455</v>
      </c>
      <c r="D164" s="14">
        <v>9</v>
      </c>
      <c r="E164" s="14">
        <v>0</v>
      </c>
    </row>
    <row r="165" spans="1:5">
      <c r="A165" s="13" t="s">
        <v>667</v>
      </c>
      <c r="B165" s="13" t="s">
        <v>16</v>
      </c>
      <c r="C165" s="13" t="s">
        <v>457</v>
      </c>
      <c r="D165" s="14">
        <v>7</v>
      </c>
      <c r="E165" s="14">
        <v>5</v>
      </c>
    </row>
    <row r="166" spans="1:5">
      <c r="A166" s="13" t="s">
        <v>668</v>
      </c>
      <c r="B166" s="13" t="s">
        <v>16</v>
      </c>
      <c r="C166" s="13" t="s">
        <v>669</v>
      </c>
      <c r="D166" s="14">
        <v>9</v>
      </c>
      <c r="E166" s="14">
        <v>3</v>
      </c>
    </row>
    <row r="167" spans="1:5">
      <c r="A167" s="13" t="s">
        <v>670</v>
      </c>
      <c r="B167" s="13" t="s">
        <v>16</v>
      </c>
      <c r="C167" s="13" t="s">
        <v>671</v>
      </c>
      <c r="D167" s="14">
        <v>8</v>
      </c>
      <c r="E167" s="14">
        <v>1</v>
      </c>
    </row>
    <row r="168" spans="1:5">
      <c r="A168" s="13" t="s">
        <v>672</v>
      </c>
      <c r="B168" s="13" t="s">
        <v>16</v>
      </c>
      <c r="C168" s="13" t="s">
        <v>673</v>
      </c>
      <c r="D168" s="14">
        <v>8</v>
      </c>
      <c r="E168" s="14">
        <v>4</v>
      </c>
    </row>
    <row r="169" spans="1:5">
      <c r="A169" s="13" t="s">
        <v>674</v>
      </c>
      <c r="B169" s="13" t="s">
        <v>16</v>
      </c>
      <c r="C169" s="13" t="s">
        <v>461</v>
      </c>
      <c r="D169" s="14">
        <v>2</v>
      </c>
      <c r="E169" s="14">
        <v>0</v>
      </c>
    </row>
    <row r="170" spans="1:5">
      <c r="A170" s="13" t="s">
        <v>675</v>
      </c>
      <c r="B170" s="13" t="s">
        <v>16</v>
      </c>
      <c r="C170" s="13" t="s">
        <v>676</v>
      </c>
      <c r="D170" s="14">
        <v>3</v>
      </c>
      <c r="E170" s="14">
        <v>0</v>
      </c>
    </row>
    <row r="171" spans="1:5">
      <c r="A171" s="13" t="s">
        <v>677</v>
      </c>
      <c r="B171" s="13" t="s">
        <v>16</v>
      </c>
      <c r="C171" s="13" t="s">
        <v>465</v>
      </c>
      <c r="D171" s="14">
        <v>10</v>
      </c>
      <c r="E171" s="14">
        <v>0</v>
      </c>
    </row>
    <row r="172" spans="1:5">
      <c r="A172" s="13" t="s">
        <v>678</v>
      </c>
      <c r="B172" s="13" t="s">
        <v>16</v>
      </c>
      <c r="C172" s="13" t="s">
        <v>679</v>
      </c>
      <c r="D172" s="14">
        <v>2</v>
      </c>
      <c r="E172" s="14">
        <v>0</v>
      </c>
    </row>
    <row r="173" spans="1:5">
      <c r="A173" s="13" t="s">
        <v>680</v>
      </c>
      <c r="B173" s="13" t="s">
        <v>16</v>
      </c>
      <c r="C173" s="13" t="s">
        <v>681</v>
      </c>
      <c r="D173" s="14">
        <v>11</v>
      </c>
      <c r="E173" s="14">
        <v>0</v>
      </c>
    </row>
    <row r="174" spans="1:5">
      <c r="A174" s="13" t="s">
        <v>682</v>
      </c>
      <c r="B174" s="13" t="s">
        <v>16</v>
      </c>
      <c r="C174" s="13" t="s">
        <v>683</v>
      </c>
      <c r="D174" s="14">
        <v>8</v>
      </c>
      <c r="E174" s="14">
        <v>0</v>
      </c>
    </row>
    <row r="175" spans="1:5">
      <c r="A175" s="13" t="s">
        <v>684</v>
      </c>
      <c r="B175" s="13" t="s">
        <v>16</v>
      </c>
      <c r="C175" s="13" t="s">
        <v>685</v>
      </c>
      <c r="D175" s="14">
        <v>7</v>
      </c>
      <c r="E175" s="14">
        <v>1</v>
      </c>
    </row>
    <row r="176" spans="1:5">
      <c r="A176" s="13" t="s">
        <v>686</v>
      </c>
      <c r="B176" s="13" t="s">
        <v>16</v>
      </c>
      <c r="C176" s="13" t="s">
        <v>687</v>
      </c>
      <c r="D176" s="14">
        <v>2</v>
      </c>
      <c r="E176" s="14">
        <v>4</v>
      </c>
    </row>
    <row r="177" spans="1:5">
      <c r="A177" s="13" t="s">
        <v>688</v>
      </c>
      <c r="B177" s="13" t="s">
        <v>16</v>
      </c>
      <c r="C177" s="13" t="s">
        <v>467</v>
      </c>
      <c r="D177" s="14">
        <v>9</v>
      </c>
      <c r="E177" s="14">
        <v>0</v>
      </c>
    </row>
    <row r="178" spans="1:5">
      <c r="A178" s="13" t="s">
        <v>689</v>
      </c>
      <c r="B178" s="13" t="s">
        <v>16</v>
      </c>
      <c r="C178" s="13" t="s">
        <v>690</v>
      </c>
      <c r="D178" s="14">
        <v>3</v>
      </c>
      <c r="E178" s="14">
        <v>4</v>
      </c>
    </row>
    <row r="179" spans="1:5">
      <c r="A179" s="13" t="s">
        <v>691</v>
      </c>
      <c r="B179" s="13" t="s">
        <v>16</v>
      </c>
      <c r="C179" s="13" t="s">
        <v>692</v>
      </c>
      <c r="D179" s="14">
        <v>2</v>
      </c>
      <c r="E179" s="14">
        <v>0</v>
      </c>
    </row>
    <row r="180" spans="1:5">
      <c r="A180" s="13" t="s">
        <v>693</v>
      </c>
      <c r="B180" s="13" t="s">
        <v>16</v>
      </c>
      <c r="C180" s="13" t="s">
        <v>694</v>
      </c>
      <c r="D180" s="14">
        <v>6</v>
      </c>
      <c r="E180" s="14">
        <v>3</v>
      </c>
    </row>
    <row r="181" spans="1:5">
      <c r="A181" s="13" t="s">
        <v>695</v>
      </c>
      <c r="B181" s="13" t="s">
        <v>16</v>
      </c>
      <c r="C181" s="13" t="s">
        <v>696</v>
      </c>
      <c r="D181" s="14">
        <v>10</v>
      </c>
      <c r="E181" s="14">
        <v>0</v>
      </c>
    </row>
    <row r="182" spans="1:5">
      <c r="A182" s="13" t="s">
        <v>697</v>
      </c>
      <c r="B182" s="13" t="s">
        <v>16</v>
      </c>
      <c r="C182" s="13" t="s">
        <v>698</v>
      </c>
      <c r="D182" s="14">
        <v>2</v>
      </c>
      <c r="E182" s="14">
        <v>3</v>
      </c>
    </row>
    <row r="183" spans="1:5">
      <c r="A183" s="13" t="s">
        <v>699</v>
      </c>
      <c r="B183" s="13" t="s">
        <v>16</v>
      </c>
      <c r="C183" s="13" t="s">
        <v>700</v>
      </c>
      <c r="D183" s="14">
        <v>6</v>
      </c>
      <c r="E183" s="14">
        <v>3</v>
      </c>
    </row>
    <row r="184" spans="1:5">
      <c r="A184" s="13" t="s">
        <v>701</v>
      </c>
      <c r="B184" s="13" t="s">
        <v>16</v>
      </c>
      <c r="C184" s="13" t="s">
        <v>702</v>
      </c>
      <c r="D184" s="14">
        <v>9</v>
      </c>
      <c r="E184" s="14">
        <v>0</v>
      </c>
    </row>
    <row r="185" spans="1:5">
      <c r="A185" s="13" t="s">
        <v>703</v>
      </c>
      <c r="B185" s="13" t="s">
        <v>16</v>
      </c>
      <c r="C185" s="13" t="s">
        <v>704</v>
      </c>
      <c r="D185" s="14">
        <v>9</v>
      </c>
      <c r="E185" s="14">
        <v>0</v>
      </c>
    </row>
    <row r="186" spans="1:5">
      <c r="A186" s="13" t="s">
        <v>705</v>
      </c>
      <c r="B186" s="13" t="s">
        <v>16</v>
      </c>
      <c r="C186" s="13" t="s">
        <v>706</v>
      </c>
      <c r="D186" s="14">
        <v>8</v>
      </c>
      <c r="E186" s="14">
        <v>2</v>
      </c>
    </row>
    <row r="187" spans="1:5">
      <c r="A187" s="13" t="s">
        <v>707</v>
      </c>
      <c r="B187" s="13" t="s">
        <v>16</v>
      </c>
      <c r="C187" s="13" t="s">
        <v>708</v>
      </c>
      <c r="D187" s="14">
        <v>6</v>
      </c>
      <c r="E187" s="14">
        <v>0</v>
      </c>
    </row>
    <row r="188" spans="1:5">
      <c r="A188" s="13" t="s">
        <v>709</v>
      </c>
      <c r="B188" s="13" t="s">
        <v>16</v>
      </c>
      <c r="C188" s="13" t="s">
        <v>485</v>
      </c>
      <c r="D188" s="14">
        <v>2</v>
      </c>
      <c r="E188" s="14">
        <v>0</v>
      </c>
    </row>
    <row r="189" spans="1:5">
      <c r="A189" s="13" t="s">
        <v>710</v>
      </c>
      <c r="B189" s="13" t="s">
        <v>16</v>
      </c>
      <c r="C189" s="13" t="s">
        <v>711</v>
      </c>
      <c r="D189" s="14">
        <v>5</v>
      </c>
      <c r="E189" s="14">
        <v>0</v>
      </c>
    </row>
    <row r="190" spans="1:5">
      <c r="A190" s="13" t="s">
        <v>712</v>
      </c>
      <c r="B190" s="13" t="s">
        <v>16</v>
      </c>
      <c r="C190" s="13" t="s">
        <v>713</v>
      </c>
      <c r="D190" s="14">
        <v>10</v>
      </c>
      <c r="E190" s="14">
        <v>0</v>
      </c>
    </row>
    <row r="191" spans="1:5">
      <c r="A191" s="13" t="s">
        <v>714</v>
      </c>
      <c r="B191" s="13" t="s">
        <v>16</v>
      </c>
      <c r="C191" s="13" t="s">
        <v>715</v>
      </c>
      <c r="D191" s="14">
        <v>5</v>
      </c>
      <c r="E191" s="14">
        <v>3</v>
      </c>
    </row>
    <row r="192" spans="1:5">
      <c r="A192" s="13" t="s">
        <v>716</v>
      </c>
      <c r="B192" s="15" t="s">
        <v>21</v>
      </c>
      <c r="C192" s="13" t="s">
        <v>717</v>
      </c>
      <c r="D192" s="14"/>
      <c r="E192" s="14"/>
    </row>
    <row r="193" spans="1:5">
      <c r="A193" s="13" t="s">
        <v>718</v>
      </c>
      <c r="B193" s="13" t="s">
        <v>21</v>
      </c>
      <c r="C193" s="13" t="s">
        <v>719</v>
      </c>
      <c r="D193" s="14">
        <v>1</v>
      </c>
      <c r="E193" s="14">
        <v>0</v>
      </c>
    </row>
    <row r="194" spans="1:5">
      <c r="A194" s="13" t="s">
        <v>720</v>
      </c>
      <c r="B194" s="13" t="s">
        <v>21</v>
      </c>
      <c r="C194" s="13" t="s">
        <v>721</v>
      </c>
      <c r="D194" s="14">
        <v>4</v>
      </c>
      <c r="E194" s="14">
        <v>5</v>
      </c>
    </row>
    <row r="195" spans="1:5">
      <c r="A195" s="13" t="s">
        <v>722</v>
      </c>
      <c r="B195" s="13" t="s">
        <v>21</v>
      </c>
      <c r="C195" s="13" t="s">
        <v>723</v>
      </c>
      <c r="D195" s="14">
        <v>4</v>
      </c>
      <c r="E195" s="14">
        <v>4</v>
      </c>
    </row>
    <row r="196" spans="1:5">
      <c r="A196" s="13" t="s">
        <v>724</v>
      </c>
      <c r="B196" s="13" t="s">
        <v>21</v>
      </c>
      <c r="C196" s="13" t="s">
        <v>725</v>
      </c>
      <c r="D196" s="14">
        <v>2</v>
      </c>
      <c r="E196" s="14">
        <v>0</v>
      </c>
    </row>
    <row r="197" spans="1:5">
      <c r="A197" s="13" t="s">
        <v>726</v>
      </c>
      <c r="B197" s="13" t="s">
        <v>21</v>
      </c>
      <c r="C197" s="13" t="s">
        <v>727</v>
      </c>
      <c r="D197" s="14">
        <v>6</v>
      </c>
      <c r="E197" s="14">
        <v>5</v>
      </c>
    </row>
    <row r="198" spans="1:5">
      <c r="A198" s="13" t="s">
        <v>728</v>
      </c>
      <c r="B198" s="13" t="s">
        <v>21</v>
      </c>
      <c r="C198" s="13" t="s">
        <v>729</v>
      </c>
      <c r="D198" s="14">
        <v>4</v>
      </c>
      <c r="E198" s="14">
        <v>1</v>
      </c>
    </row>
    <row r="199" spans="1:5">
      <c r="A199" s="13" t="s">
        <v>730</v>
      </c>
      <c r="B199" s="13" t="s">
        <v>21</v>
      </c>
      <c r="C199" s="13" t="s">
        <v>731</v>
      </c>
      <c r="D199" s="14">
        <v>1</v>
      </c>
      <c r="E199" s="14">
        <v>0</v>
      </c>
    </row>
    <row r="200" spans="1:5">
      <c r="A200" s="13" t="s">
        <v>732</v>
      </c>
      <c r="B200" s="13" t="s">
        <v>21</v>
      </c>
      <c r="C200" s="13" t="s">
        <v>733</v>
      </c>
      <c r="D200" s="14">
        <v>8</v>
      </c>
      <c r="E200" s="14">
        <v>4</v>
      </c>
    </row>
    <row r="201" spans="1:5">
      <c r="A201" s="13" t="s">
        <v>734</v>
      </c>
      <c r="B201" s="13" t="s">
        <v>21</v>
      </c>
      <c r="C201" s="13" t="s">
        <v>735</v>
      </c>
      <c r="D201" s="14">
        <v>1</v>
      </c>
      <c r="E201" s="14">
        <v>5</v>
      </c>
    </row>
    <row r="202" spans="1:5">
      <c r="A202" s="13" t="s">
        <v>736</v>
      </c>
      <c r="B202" s="13" t="s">
        <v>21</v>
      </c>
      <c r="C202" s="13" t="s">
        <v>737</v>
      </c>
      <c r="D202" s="14">
        <v>2</v>
      </c>
      <c r="E202" s="14">
        <v>0</v>
      </c>
    </row>
    <row r="203" spans="1:5">
      <c r="A203" s="13" t="s">
        <v>738</v>
      </c>
      <c r="B203" s="13" t="s">
        <v>21</v>
      </c>
      <c r="C203" s="13" t="s">
        <v>739</v>
      </c>
      <c r="D203" s="14">
        <v>6</v>
      </c>
      <c r="E203" s="14">
        <v>1</v>
      </c>
    </row>
    <row r="204" spans="1:5">
      <c r="A204" s="13" t="s">
        <v>740</v>
      </c>
      <c r="B204" s="13" t="s">
        <v>21</v>
      </c>
      <c r="C204" s="13" t="s">
        <v>741</v>
      </c>
      <c r="D204" s="14">
        <v>8</v>
      </c>
      <c r="E204" s="14">
        <v>0</v>
      </c>
    </row>
    <row r="205" spans="1:5">
      <c r="A205" s="13" t="s">
        <v>742</v>
      </c>
      <c r="B205" s="13" t="s">
        <v>21</v>
      </c>
      <c r="C205" s="13" t="s">
        <v>743</v>
      </c>
      <c r="D205" s="14">
        <v>2</v>
      </c>
      <c r="E205" s="14">
        <v>4</v>
      </c>
    </row>
    <row r="206" spans="1:5">
      <c r="A206" s="13" t="s">
        <v>744</v>
      </c>
      <c r="B206" s="13" t="s">
        <v>21</v>
      </c>
      <c r="C206" s="13" t="s">
        <v>745</v>
      </c>
      <c r="D206" s="14">
        <v>11</v>
      </c>
      <c r="E206" s="14">
        <v>5</v>
      </c>
    </row>
    <row r="207" spans="1:5">
      <c r="A207" s="13" t="s">
        <v>746</v>
      </c>
      <c r="B207" s="13" t="s">
        <v>21</v>
      </c>
      <c r="C207" s="13" t="s">
        <v>747</v>
      </c>
      <c r="D207" s="14">
        <v>2</v>
      </c>
      <c r="E207" s="14">
        <v>0</v>
      </c>
    </row>
    <row r="208" spans="1:5">
      <c r="A208" s="13" t="s">
        <v>748</v>
      </c>
      <c r="B208" s="13" t="s">
        <v>21</v>
      </c>
      <c r="C208" s="13" t="s">
        <v>749</v>
      </c>
      <c r="D208" s="14">
        <v>2</v>
      </c>
      <c r="E208" s="14">
        <v>4</v>
      </c>
    </row>
    <row r="209" spans="1:5">
      <c r="A209" s="13" t="s">
        <v>750</v>
      </c>
      <c r="B209" s="13" t="s">
        <v>21</v>
      </c>
      <c r="C209" s="13" t="s">
        <v>751</v>
      </c>
      <c r="D209" s="14">
        <v>5</v>
      </c>
      <c r="E209" s="14">
        <v>0</v>
      </c>
    </row>
    <row r="210" spans="1:5">
      <c r="A210" s="13" t="s">
        <v>752</v>
      </c>
      <c r="B210" s="13" t="s">
        <v>21</v>
      </c>
      <c r="C210" s="13" t="s">
        <v>753</v>
      </c>
      <c r="D210" s="14">
        <v>8</v>
      </c>
      <c r="E210" s="14">
        <v>4</v>
      </c>
    </row>
    <row r="211" spans="1:5">
      <c r="A211" s="13" t="s">
        <v>754</v>
      </c>
      <c r="B211" s="13" t="s">
        <v>21</v>
      </c>
      <c r="C211" s="13" t="s">
        <v>755</v>
      </c>
      <c r="D211" s="14">
        <v>1</v>
      </c>
      <c r="E211" s="14">
        <v>0</v>
      </c>
    </row>
    <row r="212" spans="1:5">
      <c r="A212" s="13" t="s">
        <v>756</v>
      </c>
      <c r="B212" s="13" t="s">
        <v>21</v>
      </c>
      <c r="C212" s="13" t="s">
        <v>757</v>
      </c>
      <c r="D212" s="14">
        <v>2</v>
      </c>
      <c r="E212" s="14">
        <v>0</v>
      </c>
    </row>
    <row r="213" spans="1:5">
      <c r="A213" s="13" t="s">
        <v>758</v>
      </c>
      <c r="B213" s="13" t="s">
        <v>21</v>
      </c>
      <c r="C213" s="13" t="s">
        <v>759</v>
      </c>
      <c r="D213" s="14">
        <v>1</v>
      </c>
      <c r="E213" s="14">
        <v>5</v>
      </c>
    </row>
    <row r="214" spans="1:5">
      <c r="A214" s="13" t="s">
        <v>760</v>
      </c>
      <c r="B214" s="13" t="s">
        <v>21</v>
      </c>
      <c r="C214" s="13" t="s">
        <v>761</v>
      </c>
      <c r="D214" s="14">
        <v>7</v>
      </c>
      <c r="E214" s="14">
        <v>5</v>
      </c>
    </row>
    <row r="215" spans="1:5">
      <c r="A215" s="13" t="s">
        <v>762</v>
      </c>
      <c r="B215" s="13" t="s">
        <v>21</v>
      </c>
      <c r="C215" s="13" t="s">
        <v>763</v>
      </c>
      <c r="D215" s="14">
        <v>5</v>
      </c>
      <c r="E215" s="14">
        <v>5</v>
      </c>
    </row>
    <row r="216" spans="1:5">
      <c r="A216" s="13" t="s">
        <v>764</v>
      </c>
      <c r="B216" s="13" t="s">
        <v>21</v>
      </c>
      <c r="C216" s="13" t="s">
        <v>765</v>
      </c>
      <c r="D216" s="14">
        <v>2</v>
      </c>
      <c r="E216" s="14">
        <v>0</v>
      </c>
    </row>
    <row r="217" spans="1:5">
      <c r="A217" s="13" t="s">
        <v>766</v>
      </c>
      <c r="B217" s="13" t="s">
        <v>21</v>
      </c>
      <c r="C217" s="13" t="s">
        <v>767</v>
      </c>
      <c r="D217" s="14">
        <v>6</v>
      </c>
      <c r="E217" s="14">
        <v>4</v>
      </c>
    </row>
    <row r="218" spans="1:5">
      <c r="A218" s="13" t="s">
        <v>768</v>
      </c>
      <c r="B218" s="13" t="s">
        <v>21</v>
      </c>
      <c r="C218" s="13" t="s">
        <v>769</v>
      </c>
      <c r="D218" s="14">
        <v>11</v>
      </c>
      <c r="E218" s="14">
        <v>5</v>
      </c>
    </row>
    <row r="219" spans="1:5">
      <c r="A219" s="13" t="s">
        <v>770</v>
      </c>
      <c r="B219" s="13" t="s">
        <v>21</v>
      </c>
      <c r="C219" s="13" t="s">
        <v>771</v>
      </c>
      <c r="D219" s="14">
        <v>2</v>
      </c>
      <c r="E219" s="14">
        <v>5</v>
      </c>
    </row>
    <row r="220" spans="1:5">
      <c r="A220" s="13" t="s">
        <v>772</v>
      </c>
      <c r="B220" s="13" t="s">
        <v>21</v>
      </c>
      <c r="C220" s="13" t="s">
        <v>773</v>
      </c>
      <c r="D220" s="14">
        <v>2</v>
      </c>
      <c r="E220" s="14">
        <v>5</v>
      </c>
    </row>
    <row r="221" spans="1:5">
      <c r="A221" s="13" t="s">
        <v>774</v>
      </c>
      <c r="B221" s="13" t="s">
        <v>21</v>
      </c>
      <c r="C221" s="13" t="s">
        <v>669</v>
      </c>
      <c r="D221" s="14">
        <v>3</v>
      </c>
      <c r="E221" s="14">
        <v>5</v>
      </c>
    </row>
    <row r="222" spans="1:5">
      <c r="A222" s="13" t="s">
        <v>775</v>
      </c>
      <c r="B222" s="13" t="s">
        <v>21</v>
      </c>
      <c r="C222" s="13" t="s">
        <v>776</v>
      </c>
      <c r="D222" s="14">
        <v>1</v>
      </c>
      <c r="E222" s="14">
        <v>0</v>
      </c>
    </row>
    <row r="223" spans="1:5">
      <c r="A223" s="13" t="s">
        <v>777</v>
      </c>
      <c r="B223" s="13" t="s">
        <v>21</v>
      </c>
      <c r="C223" s="13" t="s">
        <v>778</v>
      </c>
      <c r="D223" s="14">
        <v>1</v>
      </c>
      <c r="E223" s="14">
        <v>5</v>
      </c>
    </row>
    <row r="224" spans="1:5">
      <c r="A224" s="13" t="s">
        <v>779</v>
      </c>
      <c r="B224" s="13" t="s">
        <v>21</v>
      </c>
      <c r="C224" s="13" t="s">
        <v>780</v>
      </c>
      <c r="D224" s="14">
        <v>12</v>
      </c>
      <c r="E224" s="14">
        <v>5</v>
      </c>
    </row>
    <row r="225" spans="1:5">
      <c r="A225" s="13" t="s">
        <v>781</v>
      </c>
      <c r="B225" s="13" t="s">
        <v>21</v>
      </c>
      <c r="C225" s="13" t="s">
        <v>782</v>
      </c>
      <c r="D225" s="14">
        <v>1</v>
      </c>
      <c r="E225" s="14">
        <v>5</v>
      </c>
    </row>
    <row r="226" spans="1:5">
      <c r="A226" s="13" t="s">
        <v>783</v>
      </c>
      <c r="B226" s="13" t="s">
        <v>21</v>
      </c>
      <c r="C226" s="13" t="s">
        <v>784</v>
      </c>
      <c r="D226" s="14">
        <v>1</v>
      </c>
      <c r="E226" s="14">
        <v>4</v>
      </c>
    </row>
    <row r="227" spans="1:5">
      <c r="A227" s="13" t="s">
        <v>785</v>
      </c>
      <c r="B227" s="13" t="s">
        <v>21</v>
      </c>
      <c r="C227" s="13" t="s">
        <v>786</v>
      </c>
      <c r="D227" s="14">
        <v>1</v>
      </c>
      <c r="E227" s="14">
        <v>0</v>
      </c>
    </row>
    <row r="228" spans="1:5">
      <c r="A228" s="13" t="s">
        <v>787</v>
      </c>
      <c r="B228" s="13" t="s">
        <v>21</v>
      </c>
      <c r="C228" s="13" t="s">
        <v>788</v>
      </c>
      <c r="D228" s="14">
        <v>1</v>
      </c>
      <c r="E228" s="14">
        <v>0</v>
      </c>
    </row>
    <row r="229" spans="1:5">
      <c r="A229" s="13" t="s">
        <v>789</v>
      </c>
      <c r="B229" s="13" t="s">
        <v>21</v>
      </c>
      <c r="C229" s="13" t="s">
        <v>790</v>
      </c>
      <c r="D229" s="14">
        <v>1</v>
      </c>
      <c r="E229" s="14">
        <v>0</v>
      </c>
    </row>
    <row r="230" spans="1:5">
      <c r="A230" s="13" t="s">
        <v>791</v>
      </c>
      <c r="B230" s="13" t="s">
        <v>21</v>
      </c>
      <c r="C230" s="13" t="s">
        <v>792</v>
      </c>
      <c r="D230" s="14">
        <v>1</v>
      </c>
      <c r="E230" s="14">
        <v>0</v>
      </c>
    </row>
    <row r="231" spans="1:5">
      <c r="A231" s="13" t="s">
        <v>793</v>
      </c>
      <c r="B231" s="13" t="s">
        <v>21</v>
      </c>
      <c r="C231" s="13" t="s">
        <v>794</v>
      </c>
      <c r="D231" s="14">
        <v>2</v>
      </c>
      <c r="E231" s="14">
        <v>0</v>
      </c>
    </row>
    <row r="232" spans="1:5">
      <c r="A232" s="13" t="s">
        <v>795</v>
      </c>
      <c r="B232" s="13" t="s">
        <v>21</v>
      </c>
      <c r="C232" s="13" t="s">
        <v>796</v>
      </c>
      <c r="D232" s="14">
        <v>2</v>
      </c>
      <c r="E232" s="14">
        <v>5</v>
      </c>
    </row>
    <row r="233" spans="1:5">
      <c r="A233" s="13" t="s">
        <v>797</v>
      </c>
      <c r="B233" s="13" t="s">
        <v>21</v>
      </c>
      <c r="C233" s="13" t="s">
        <v>798</v>
      </c>
      <c r="D233" s="14">
        <v>1</v>
      </c>
      <c r="E233" s="14">
        <v>0</v>
      </c>
    </row>
    <row r="234" spans="1:5">
      <c r="A234" s="13" t="s">
        <v>799</v>
      </c>
      <c r="B234" s="13" t="s">
        <v>21</v>
      </c>
      <c r="C234" s="13" t="s">
        <v>800</v>
      </c>
      <c r="D234" s="14">
        <v>2</v>
      </c>
      <c r="E234" s="14">
        <v>0</v>
      </c>
    </row>
    <row r="235" spans="1:5">
      <c r="A235" s="13" t="s">
        <v>801</v>
      </c>
      <c r="B235" s="13" t="s">
        <v>21</v>
      </c>
      <c r="C235" s="13" t="s">
        <v>802</v>
      </c>
      <c r="D235" s="14">
        <v>1</v>
      </c>
      <c r="E235" s="14">
        <v>3</v>
      </c>
    </row>
    <row r="236" spans="1:5">
      <c r="A236" s="13" t="s">
        <v>803</v>
      </c>
      <c r="B236" s="13" t="s">
        <v>21</v>
      </c>
      <c r="C236" s="13" t="s">
        <v>577</v>
      </c>
      <c r="D236" s="14">
        <v>2</v>
      </c>
      <c r="E236" s="14">
        <v>5</v>
      </c>
    </row>
    <row r="237" spans="1:5">
      <c r="A237" s="13" t="s">
        <v>804</v>
      </c>
      <c r="B237" s="13" t="s">
        <v>21</v>
      </c>
      <c r="C237" s="13" t="s">
        <v>805</v>
      </c>
      <c r="D237" s="14">
        <v>2</v>
      </c>
      <c r="E237" s="14">
        <v>0</v>
      </c>
    </row>
    <row r="238" spans="1:5">
      <c r="A238" s="13" t="s">
        <v>806</v>
      </c>
      <c r="B238" s="13" t="s">
        <v>21</v>
      </c>
      <c r="C238" s="13" t="s">
        <v>807</v>
      </c>
      <c r="D238" s="14">
        <v>7</v>
      </c>
      <c r="E238" s="14">
        <v>5</v>
      </c>
    </row>
    <row r="239" spans="1:5">
      <c r="A239" s="13" t="s">
        <v>808</v>
      </c>
      <c r="B239" s="13" t="s">
        <v>21</v>
      </c>
      <c r="C239" s="13" t="s">
        <v>809</v>
      </c>
      <c r="D239" s="14">
        <v>6</v>
      </c>
      <c r="E239" s="14">
        <v>0</v>
      </c>
    </row>
    <row r="240" spans="1:5">
      <c r="A240" s="13" t="s">
        <v>810</v>
      </c>
      <c r="B240" s="13" t="s">
        <v>21</v>
      </c>
      <c r="C240" s="13" t="s">
        <v>811</v>
      </c>
      <c r="D240" s="14">
        <v>2</v>
      </c>
      <c r="E240" s="14">
        <v>0</v>
      </c>
    </row>
    <row r="241" spans="1:5">
      <c r="A241" s="13" t="s">
        <v>812</v>
      </c>
      <c r="B241" s="13" t="s">
        <v>21</v>
      </c>
      <c r="C241" s="13" t="s">
        <v>813</v>
      </c>
      <c r="D241" s="14">
        <v>2</v>
      </c>
      <c r="E241" s="14">
        <v>5</v>
      </c>
    </row>
    <row r="242" spans="1:5">
      <c r="A242" s="13" t="s">
        <v>814</v>
      </c>
      <c r="B242" s="13" t="s">
        <v>21</v>
      </c>
      <c r="C242" s="13" t="s">
        <v>815</v>
      </c>
      <c r="D242" s="14">
        <v>2</v>
      </c>
      <c r="E242" s="14">
        <v>0</v>
      </c>
    </row>
    <row r="243" spans="1:5">
      <c r="A243" s="13" t="s">
        <v>816</v>
      </c>
      <c r="B243" s="13" t="s">
        <v>21</v>
      </c>
      <c r="C243" s="13" t="s">
        <v>817</v>
      </c>
      <c r="D243" s="14">
        <v>2</v>
      </c>
      <c r="E243" s="14">
        <v>0</v>
      </c>
    </row>
    <row r="244" spans="1:5">
      <c r="A244" s="13" t="s">
        <v>818</v>
      </c>
      <c r="B244" s="13" t="s">
        <v>21</v>
      </c>
      <c r="C244" s="13" t="s">
        <v>819</v>
      </c>
      <c r="D244" s="14">
        <v>5</v>
      </c>
      <c r="E244" s="14">
        <v>0</v>
      </c>
    </row>
    <row r="245" spans="1:5">
      <c r="A245" s="13" t="s">
        <v>820</v>
      </c>
      <c r="B245" s="13" t="s">
        <v>21</v>
      </c>
      <c r="C245" s="13" t="s">
        <v>821</v>
      </c>
      <c r="D245" s="14">
        <v>6</v>
      </c>
      <c r="E245" s="14">
        <v>4</v>
      </c>
    </row>
    <row r="246" spans="1:5">
      <c r="A246" s="13" t="s">
        <v>822</v>
      </c>
      <c r="B246" s="13" t="s">
        <v>21</v>
      </c>
      <c r="C246" s="13" t="s">
        <v>823</v>
      </c>
      <c r="D246" s="14">
        <v>2</v>
      </c>
      <c r="E246" s="14">
        <v>0</v>
      </c>
    </row>
    <row r="247" spans="1:5">
      <c r="A247" s="13" t="s">
        <v>824</v>
      </c>
      <c r="B247" s="13" t="s">
        <v>21</v>
      </c>
      <c r="C247" s="13" t="s">
        <v>825</v>
      </c>
      <c r="D247" s="14">
        <v>5</v>
      </c>
      <c r="E247" s="14">
        <v>5</v>
      </c>
    </row>
    <row r="248" spans="1:5">
      <c r="A248" s="13" t="s">
        <v>826</v>
      </c>
      <c r="B248" s="13" t="s">
        <v>21</v>
      </c>
      <c r="C248" s="13" t="s">
        <v>827</v>
      </c>
      <c r="D248" s="14">
        <v>2</v>
      </c>
      <c r="E248" s="14">
        <v>0</v>
      </c>
    </row>
    <row r="249" spans="1:5">
      <c r="A249" s="13" t="s">
        <v>828</v>
      </c>
      <c r="B249" s="13" t="s">
        <v>21</v>
      </c>
      <c r="C249" s="13" t="s">
        <v>829</v>
      </c>
      <c r="D249" s="14">
        <v>1</v>
      </c>
      <c r="E249" s="14">
        <v>4</v>
      </c>
    </row>
    <row r="250" spans="1:5">
      <c r="A250" s="13" t="s">
        <v>830</v>
      </c>
      <c r="B250" s="13" t="s">
        <v>21</v>
      </c>
      <c r="C250" s="13" t="s">
        <v>831</v>
      </c>
      <c r="D250" s="14">
        <v>2</v>
      </c>
      <c r="E250" s="14">
        <v>4</v>
      </c>
    </row>
    <row r="251" spans="1:5">
      <c r="A251" s="13" t="s">
        <v>832</v>
      </c>
      <c r="B251" s="15" t="s">
        <v>48</v>
      </c>
      <c r="C251" s="13" t="s">
        <v>833</v>
      </c>
      <c r="D251" s="14"/>
      <c r="E251" s="14"/>
    </row>
    <row r="252" spans="1:5">
      <c r="A252" s="13" t="s">
        <v>834</v>
      </c>
      <c r="B252" s="13" t="s">
        <v>48</v>
      </c>
      <c r="C252" s="13" t="s">
        <v>835</v>
      </c>
      <c r="D252" s="14">
        <v>1</v>
      </c>
      <c r="E252" s="14">
        <v>0</v>
      </c>
    </row>
    <row r="253" spans="1:5">
      <c r="A253" s="13" t="s">
        <v>836</v>
      </c>
      <c r="B253" s="13" t="s">
        <v>48</v>
      </c>
      <c r="C253" s="13" t="s">
        <v>837</v>
      </c>
      <c r="D253" s="14">
        <v>11</v>
      </c>
      <c r="E253" s="14">
        <v>4</v>
      </c>
    </row>
    <row r="254" spans="1:5">
      <c r="A254" s="13" t="s">
        <v>838</v>
      </c>
      <c r="B254" s="13" t="s">
        <v>48</v>
      </c>
      <c r="C254" s="13" t="s">
        <v>839</v>
      </c>
      <c r="D254" s="14">
        <v>1</v>
      </c>
      <c r="E254" s="14">
        <v>0</v>
      </c>
    </row>
    <row r="255" spans="1:5">
      <c r="A255" s="13" t="s">
        <v>840</v>
      </c>
      <c r="B255" s="13" t="s">
        <v>48</v>
      </c>
      <c r="C255" s="13" t="s">
        <v>841</v>
      </c>
      <c r="D255" s="14">
        <v>10</v>
      </c>
      <c r="E255" s="14">
        <v>5</v>
      </c>
    </row>
    <row r="256" spans="1:5">
      <c r="A256" s="13" t="s">
        <v>842</v>
      </c>
      <c r="B256" s="13" t="s">
        <v>48</v>
      </c>
      <c r="C256" s="13" t="s">
        <v>843</v>
      </c>
      <c r="D256" s="14">
        <v>12</v>
      </c>
      <c r="E256" s="14">
        <v>1</v>
      </c>
    </row>
    <row r="257" spans="1:5">
      <c r="A257" s="13" t="s">
        <v>844</v>
      </c>
      <c r="B257" s="13" t="s">
        <v>48</v>
      </c>
      <c r="C257" s="13" t="s">
        <v>845</v>
      </c>
      <c r="D257" s="14">
        <v>12</v>
      </c>
      <c r="E257" s="14">
        <v>1</v>
      </c>
    </row>
    <row r="258" spans="1:5">
      <c r="A258" s="13" t="s">
        <v>846</v>
      </c>
      <c r="B258" s="13" t="s">
        <v>48</v>
      </c>
      <c r="C258" s="13" t="s">
        <v>847</v>
      </c>
      <c r="D258" s="14">
        <v>2</v>
      </c>
      <c r="E258" s="14">
        <v>0</v>
      </c>
    </row>
    <row r="259" spans="1:5">
      <c r="A259" s="13" t="s">
        <v>848</v>
      </c>
      <c r="B259" s="13" t="s">
        <v>48</v>
      </c>
      <c r="C259" s="13" t="s">
        <v>849</v>
      </c>
      <c r="D259" s="14">
        <v>1</v>
      </c>
      <c r="E259" s="14">
        <v>0</v>
      </c>
    </row>
    <row r="260" spans="1:5">
      <c r="A260" s="13" t="s">
        <v>850</v>
      </c>
      <c r="B260" s="13" t="s">
        <v>48</v>
      </c>
      <c r="C260" s="13" t="s">
        <v>851</v>
      </c>
      <c r="D260" s="14">
        <v>11</v>
      </c>
      <c r="E260" s="14">
        <v>5</v>
      </c>
    </row>
    <row r="261" spans="1:5">
      <c r="A261" s="13" t="s">
        <v>852</v>
      </c>
      <c r="B261" s="13" t="s">
        <v>48</v>
      </c>
      <c r="C261" s="13" t="s">
        <v>853</v>
      </c>
      <c r="D261" s="14">
        <v>12</v>
      </c>
      <c r="E261" s="14">
        <v>1</v>
      </c>
    </row>
    <row r="262" spans="1:5">
      <c r="A262" s="13" t="s">
        <v>854</v>
      </c>
      <c r="B262" s="13" t="s">
        <v>48</v>
      </c>
      <c r="C262" s="13" t="s">
        <v>855</v>
      </c>
      <c r="D262" s="14">
        <v>1</v>
      </c>
      <c r="E262" s="14">
        <v>2</v>
      </c>
    </row>
    <row r="263" spans="1:5">
      <c r="A263" s="13" t="s">
        <v>856</v>
      </c>
      <c r="B263" s="13" t="s">
        <v>48</v>
      </c>
      <c r="C263" s="13" t="s">
        <v>857</v>
      </c>
      <c r="D263" s="14">
        <v>12</v>
      </c>
      <c r="E263" s="14">
        <v>1</v>
      </c>
    </row>
    <row r="264" spans="1:5">
      <c r="A264" s="13" t="s">
        <v>858</v>
      </c>
      <c r="B264" s="13" t="s">
        <v>48</v>
      </c>
      <c r="C264" s="13" t="s">
        <v>859</v>
      </c>
      <c r="D264" s="14">
        <v>12</v>
      </c>
      <c r="E264" s="14">
        <v>1</v>
      </c>
    </row>
    <row r="265" spans="1:5">
      <c r="A265" s="13" t="s">
        <v>860</v>
      </c>
      <c r="B265" s="13" t="s">
        <v>48</v>
      </c>
      <c r="C265" s="13" t="s">
        <v>861</v>
      </c>
      <c r="D265" s="14">
        <v>7</v>
      </c>
      <c r="E265" s="14">
        <v>4</v>
      </c>
    </row>
    <row r="266" spans="1:5">
      <c r="A266" s="13" t="s">
        <v>862</v>
      </c>
      <c r="B266" s="13" t="s">
        <v>48</v>
      </c>
      <c r="C266" s="13" t="s">
        <v>863</v>
      </c>
      <c r="D266" s="14">
        <v>7</v>
      </c>
      <c r="E266" s="14">
        <v>5</v>
      </c>
    </row>
    <row r="267" spans="1:5">
      <c r="A267" s="13" t="s">
        <v>864</v>
      </c>
      <c r="B267" s="13" t="s">
        <v>48</v>
      </c>
      <c r="C267" s="13" t="s">
        <v>865</v>
      </c>
      <c r="D267" s="14">
        <v>6</v>
      </c>
      <c r="E267" s="14">
        <v>2</v>
      </c>
    </row>
    <row r="268" spans="1:5">
      <c r="A268" s="13" t="s">
        <v>866</v>
      </c>
      <c r="B268" s="13" t="s">
        <v>48</v>
      </c>
      <c r="C268" s="13" t="s">
        <v>867</v>
      </c>
      <c r="D268" s="14">
        <v>1</v>
      </c>
      <c r="E268" s="14">
        <v>0</v>
      </c>
    </row>
    <row r="269" spans="1:5">
      <c r="A269" s="13" t="s">
        <v>868</v>
      </c>
      <c r="B269" s="13" t="s">
        <v>48</v>
      </c>
      <c r="C269" s="13" t="s">
        <v>869</v>
      </c>
      <c r="D269" s="14">
        <v>12</v>
      </c>
      <c r="E269" s="14">
        <v>1</v>
      </c>
    </row>
    <row r="270" spans="1:5">
      <c r="A270" s="13" t="s">
        <v>870</v>
      </c>
      <c r="B270" s="13" t="s">
        <v>48</v>
      </c>
      <c r="C270" s="13" t="s">
        <v>871</v>
      </c>
      <c r="D270" s="14">
        <v>1</v>
      </c>
      <c r="E270" s="14">
        <v>0</v>
      </c>
    </row>
    <row r="271" spans="1:5">
      <c r="A271" s="13" t="s">
        <v>872</v>
      </c>
      <c r="B271" s="13" t="s">
        <v>48</v>
      </c>
      <c r="C271" s="13" t="s">
        <v>873</v>
      </c>
      <c r="D271" s="14">
        <v>8</v>
      </c>
      <c r="E271" s="14">
        <v>5</v>
      </c>
    </row>
    <row r="272" spans="1:5">
      <c r="A272" s="13" t="s">
        <v>874</v>
      </c>
      <c r="B272" s="13" t="s">
        <v>48</v>
      </c>
      <c r="C272" s="13" t="s">
        <v>875</v>
      </c>
      <c r="D272" s="14">
        <v>1</v>
      </c>
      <c r="E272" s="14">
        <v>1</v>
      </c>
    </row>
    <row r="273" spans="1:5">
      <c r="A273" s="13" t="s">
        <v>876</v>
      </c>
      <c r="B273" s="13" t="s">
        <v>48</v>
      </c>
      <c r="C273" s="13" t="s">
        <v>877</v>
      </c>
      <c r="D273" s="14">
        <v>2</v>
      </c>
      <c r="E273" s="14">
        <v>0</v>
      </c>
    </row>
    <row r="274" spans="1:5">
      <c r="A274" s="13" t="s">
        <v>878</v>
      </c>
      <c r="B274" s="13" t="s">
        <v>48</v>
      </c>
      <c r="C274" s="13" t="s">
        <v>879</v>
      </c>
      <c r="D274" s="14">
        <v>5</v>
      </c>
      <c r="E274" s="14">
        <v>4</v>
      </c>
    </row>
    <row r="275" spans="1:5">
      <c r="A275" s="13" t="s">
        <v>880</v>
      </c>
      <c r="B275" s="13" t="s">
        <v>48</v>
      </c>
      <c r="C275" s="13" t="s">
        <v>881</v>
      </c>
      <c r="D275" s="14">
        <v>8</v>
      </c>
      <c r="E275" s="14">
        <v>2</v>
      </c>
    </row>
    <row r="276" spans="1:5">
      <c r="A276" s="13" t="s">
        <v>882</v>
      </c>
      <c r="B276" s="13" t="s">
        <v>48</v>
      </c>
      <c r="C276" s="13" t="s">
        <v>883</v>
      </c>
      <c r="D276" s="14">
        <v>1</v>
      </c>
      <c r="E276" s="14">
        <v>5</v>
      </c>
    </row>
    <row r="277" spans="1:5">
      <c r="A277" s="13" t="s">
        <v>884</v>
      </c>
      <c r="B277" s="13" t="s">
        <v>48</v>
      </c>
      <c r="C277" s="13" t="s">
        <v>885</v>
      </c>
      <c r="D277" s="14">
        <v>10</v>
      </c>
      <c r="E277" s="14">
        <v>5</v>
      </c>
    </row>
    <row r="278" spans="1:5">
      <c r="A278" s="13" t="s">
        <v>886</v>
      </c>
      <c r="B278" s="13" t="s">
        <v>48</v>
      </c>
      <c r="C278" s="13" t="s">
        <v>887</v>
      </c>
      <c r="D278" s="14">
        <v>11</v>
      </c>
      <c r="E278" s="14">
        <v>2</v>
      </c>
    </row>
    <row r="279" spans="1:5">
      <c r="A279" s="13" t="s">
        <v>888</v>
      </c>
      <c r="B279" s="13" t="s">
        <v>48</v>
      </c>
      <c r="C279" s="13" t="s">
        <v>889</v>
      </c>
      <c r="D279" s="14">
        <v>12</v>
      </c>
      <c r="E279" s="14">
        <v>5</v>
      </c>
    </row>
    <row r="280" spans="1:5">
      <c r="A280" s="13" t="s">
        <v>890</v>
      </c>
      <c r="B280" s="13" t="s">
        <v>48</v>
      </c>
      <c r="C280" s="13" t="s">
        <v>891</v>
      </c>
      <c r="D280" s="14">
        <v>6</v>
      </c>
      <c r="E280" s="14">
        <v>5</v>
      </c>
    </row>
    <row r="281" spans="1:5">
      <c r="A281" s="13" t="s">
        <v>892</v>
      </c>
      <c r="B281" s="13" t="s">
        <v>48</v>
      </c>
      <c r="C281" s="13" t="s">
        <v>427</v>
      </c>
      <c r="D281" s="14">
        <v>10</v>
      </c>
      <c r="E281" s="14">
        <v>1</v>
      </c>
    </row>
    <row r="282" spans="1:5">
      <c r="A282" s="13" t="s">
        <v>893</v>
      </c>
      <c r="B282" s="13" t="s">
        <v>48</v>
      </c>
      <c r="C282" s="13" t="s">
        <v>429</v>
      </c>
      <c r="D282" s="14">
        <v>1</v>
      </c>
      <c r="E282" s="14">
        <v>0</v>
      </c>
    </row>
    <row r="283" spans="1:5">
      <c r="A283" s="13" t="s">
        <v>894</v>
      </c>
      <c r="B283" s="13" t="s">
        <v>48</v>
      </c>
      <c r="C283" s="13" t="s">
        <v>895</v>
      </c>
      <c r="D283" s="14">
        <v>12</v>
      </c>
      <c r="E283" s="14">
        <v>1</v>
      </c>
    </row>
    <row r="284" spans="1:5">
      <c r="A284" s="13" t="s">
        <v>896</v>
      </c>
      <c r="B284" s="13" t="s">
        <v>48</v>
      </c>
      <c r="C284" s="13" t="s">
        <v>897</v>
      </c>
      <c r="D284" s="14">
        <v>11</v>
      </c>
      <c r="E284" s="14">
        <v>1</v>
      </c>
    </row>
    <row r="285" spans="1:5">
      <c r="A285" s="13" t="s">
        <v>898</v>
      </c>
      <c r="B285" s="13" t="s">
        <v>48</v>
      </c>
      <c r="C285" s="13" t="s">
        <v>751</v>
      </c>
      <c r="D285" s="14">
        <v>4</v>
      </c>
      <c r="E285" s="14">
        <v>2</v>
      </c>
    </row>
    <row r="286" spans="1:5">
      <c r="A286" s="13" t="s">
        <v>899</v>
      </c>
      <c r="B286" s="13" t="s">
        <v>48</v>
      </c>
      <c r="C286" s="13" t="s">
        <v>900</v>
      </c>
      <c r="D286" s="14">
        <v>5</v>
      </c>
      <c r="E286" s="14">
        <v>5</v>
      </c>
    </row>
    <row r="287" spans="1:5">
      <c r="A287" s="13" t="s">
        <v>901</v>
      </c>
      <c r="B287" s="13" t="s">
        <v>48</v>
      </c>
      <c r="C287" s="13" t="s">
        <v>902</v>
      </c>
      <c r="D287" s="14">
        <v>2</v>
      </c>
      <c r="E287" s="14">
        <v>5</v>
      </c>
    </row>
    <row r="288" spans="1:5">
      <c r="A288" s="13" t="s">
        <v>903</v>
      </c>
      <c r="B288" s="13" t="s">
        <v>48</v>
      </c>
      <c r="C288" s="13" t="s">
        <v>904</v>
      </c>
      <c r="D288" s="14">
        <v>11</v>
      </c>
      <c r="E288" s="14">
        <v>0</v>
      </c>
    </row>
    <row r="289" spans="1:5">
      <c r="A289" s="13" t="s">
        <v>905</v>
      </c>
      <c r="B289" s="13" t="s">
        <v>48</v>
      </c>
      <c r="C289" s="13" t="s">
        <v>653</v>
      </c>
      <c r="D289" s="14">
        <v>7</v>
      </c>
      <c r="E289" s="14">
        <v>4</v>
      </c>
    </row>
    <row r="290" spans="1:5">
      <c r="A290" s="13" t="s">
        <v>906</v>
      </c>
      <c r="B290" s="13" t="s">
        <v>48</v>
      </c>
      <c r="C290" s="13" t="s">
        <v>657</v>
      </c>
      <c r="D290" s="14">
        <v>8</v>
      </c>
      <c r="E290" s="14">
        <v>4</v>
      </c>
    </row>
    <row r="291" spans="1:5">
      <c r="A291" s="13" t="s">
        <v>907</v>
      </c>
      <c r="B291" s="13" t="s">
        <v>48</v>
      </c>
      <c r="C291" s="13" t="s">
        <v>908</v>
      </c>
      <c r="D291" s="14">
        <v>2</v>
      </c>
      <c r="E291" s="14">
        <v>0</v>
      </c>
    </row>
    <row r="292" spans="1:5">
      <c r="A292" s="13" t="s">
        <v>909</v>
      </c>
      <c r="B292" s="13" t="s">
        <v>48</v>
      </c>
      <c r="C292" s="13" t="s">
        <v>910</v>
      </c>
      <c r="D292" s="14">
        <v>12</v>
      </c>
      <c r="E292" s="14">
        <v>5</v>
      </c>
    </row>
    <row r="293" spans="1:5">
      <c r="A293" s="13" t="s">
        <v>911</v>
      </c>
      <c r="B293" s="13" t="s">
        <v>48</v>
      </c>
      <c r="C293" s="13" t="s">
        <v>912</v>
      </c>
      <c r="D293" s="14">
        <v>8</v>
      </c>
      <c r="E293" s="14">
        <v>2</v>
      </c>
    </row>
    <row r="294" spans="1:5">
      <c r="A294" s="13" t="s">
        <v>913</v>
      </c>
      <c r="B294" s="13" t="s">
        <v>48</v>
      </c>
      <c r="C294" s="13" t="s">
        <v>914</v>
      </c>
      <c r="D294" s="14">
        <v>6</v>
      </c>
      <c r="E294" s="14">
        <v>0</v>
      </c>
    </row>
    <row r="295" spans="1:5">
      <c r="A295" s="13" t="s">
        <v>915</v>
      </c>
      <c r="B295" s="13" t="s">
        <v>48</v>
      </c>
      <c r="C295" s="13" t="s">
        <v>916</v>
      </c>
      <c r="D295" s="14">
        <v>5</v>
      </c>
      <c r="E295" s="14">
        <v>0</v>
      </c>
    </row>
    <row r="296" spans="1:5">
      <c r="A296" s="13" t="s">
        <v>917</v>
      </c>
      <c r="B296" s="13" t="s">
        <v>48</v>
      </c>
      <c r="C296" s="13" t="s">
        <v>459</v>
      </c>
      <c r="D296" s="14">
        <v>3</v>
      </c>
      <c r="E296" s="14">
        <v>3</v>
      </c>
    </row>
    <row r="297" spans="1:5">
      <c r="A297" s="13" t="s">
        <v>918</v>
      </c>
      <c r="B297" s="13" t="s">
        <v>48</v>
      </c>
      <c r="C297" s="13" t="s">
        <v>919</v>
      </c>
      <c r="D297" s="14">
        <v>6</v>
      </c>
      <c r="E297" s="14">
        <v>0</v>
      </c>
    </row>
    <row r="298" spans="1:5">
      <c r="A298" s="13" t="s">
        <v>920</v>
      </c>
      <c r="B298" s="13" t="s">
        <v>48</v>
      </c>
      <c r="C298" s="13" t="s">
        <v>921</v>
      </c>
      <c r="D298" s="14">
        <v>10</v>
      </c>
      <c r="E298" s="14">
        <v>5</v>
      </c>
    </row>
    <row r="299" spans="1:5">
      <c r="A299" s="13" t="s">
        <v>922</v>
      </c>
      <c r="B299" s="13" t="s">
        <v>48</v>
      </c>
      <c r="C299" s="13" t="s">
        <v>923</v>
      </c>
      <c r="D299" s="14">
        <v>1</v>
      </c>
      <c r="E299" s="14">
        <v>5</v>
      </c>
    </row>
    <row r="300" spans="1:5">
      <c r="A300" s="13" t="s">
        <v>924</v>
      </c>
      <c r="B300" s="13" t="s">
        <v>48</v>
      </c>
      <c r="C300" s="13" t="s">
        <v>676</v>
      </c>
      <c r="D300" s="14">
        <v>10</v>
      </c>
      <c r="E300" s="14">
        <v>1</v>
      </c>
    </row>
    <row r="301" spans="1:5">
      <c r="A301" s="13" t="s">
        <v>925</v>
      </c>
      <c r="B301" s="13" t="s">
        <v>48</v>
      </c>
      <c r="C301" s="13" t="s">
        <v>926</v>
      </c>
      <c r="D301" s="14">
        <v>8</v>
      </c>
      <c r="E301" s="14">
        <v>5</v>
      </c>
    </row>
    <row r="302" spans="1:5">
      <c r="A302" s="13" t="s">
        <v>927</v>
      </c>
      <c r="B302" s="13" t="s">
        <v>48</v>
      </c>
      <c r="C302" s="13" t="s">
        <v>928</v>
      </c>
      <c r="D302" s="14">
        <v>11</v>
      </c>
      <c r="E302" s="14">
        <v>0</v>
      </c>
    </row>
    <row r="303" spans="1:5">
      <c r="A303" s="13" t="s">
        <v>929</v>
      </c>
      <c r="B303" s="13" t="s">
        <v>48</v>
      </c>
      <c r="C303" s="13" t="s">
        <v>930</v>
      </c>
      <c r="D303" s="14">
        <v>2</v>
      </c>
      <c r="E303" s="14">
        <v>0</v>
      </c>
    </row>
    <row r="304" spans="1:5">
      <c r="A304" s="13" t="s">
        <v>931</v>
      </c>
      <c r="B304" s="13" t="s">
        <v>48</v>
      </c>
      <c r="C304" s="13" t="s">
        <v>932</v>
      </c>
      <c r="D304" s="14">
        <v>10</v>
      </c>
      <c r="E304" s="14">
        <v>2</v>
      </c>
    </row>
    <row r="305" spans="1:5">
      <c r="A305" s="13" t="s">
        <v>933</v>
      </c>
      <c r="B305" s="13" t="s">
        <v>48</v>
      </c>
      <c r="C305" s="13" t="s">
        <v>934</v>
      </c>
      <c r="D305" s="14">
        <v>11</v>
      </c>
      <c r="E305" s="14">
        <v>0</v>
      </c>
    </row>
    <row r="306" spans="1:5">
      <c r="A306" s="13" t="s">
        <v>935</v>
      </c>
      <c r="B306" s="13" t="s">
        <v>48</v>
      </c>
      <c r="C306" s="13" t="s">
        <v>936</v>
      </c>
      <c r="D306" s="14">
        <v>8</v>
      </c>
      <c r="E306" s="14">
        <v>5</v>
      </c>
    </row>
    <row r="307" spans="1:5">
      <c r="A307" s="13" t="s">
        <v>937</v>
      </c>
      <c r="B307" s="13" t="s">
        <v>48</v>
      </c>
      <c r="C307" s="13" t="s">
        <v>938</v>
      </c>
      <c r="D307" s="14">
        <v>12</v>
      </c>
      <c r="E307" s="14">
        <v>1</v>
      </c>
    </row>
    <row r="308" spans="1:5">
      <c r="A308" s="13" t="s">
        <v>939</v>
      </c>
      <c r="B308" s="13" t="s">
        <v>48</v>
      </c>
      <c r="C308" s="13" t="s">
        <v>940</v>
      </c>
      <c r="D308" s="14">
        <v>10</v>
      </c>
      <c r="E308" s="14">
        <v>5</v>
      </c>
    </row>
    <row r="309" spans="1:5">
      <c r="A309" s="13" t="s">
        <v>941</v>
      </c>
      <c r="B309" s="13" t="s">
        <v>48</v>
      </c>
      <c r="C309" s="13" t="s">
        <v>942</v>
      </c>
      <c r="D309" s="14">
        <v>12</v>
      </c>
      <c r="E309" s="14">
        <v>5</v>
      </c>
    </row>
    <row r="310" spans="1:5">
      <c r="A310" s="13" t="s">
        <v>943</v>
      </c>
      <c r="B310" s="13" t="s">
        <v>48</v>
      </c>
      <c r="C310" s="13" t="s">
        <v>944</v>
      </c>
      <c r="D310" s="14">
        <v>10</v>
      </c>
      <c r="E310" s="14">
        <v>1</v>
      </c>
    </row>
    <row r="311" spans="1:5">
      <c r="A311" s="13" t="s">
        <v>945</v>
      </c>
      <c r="B311" s="13" t="s">
        <v>48</v>
      </c>
      <c r="C311" s="13" t="s">
        <v>946</v>
      </c>
      <c r="D311" s="14">
        <v>8</v>
      </c>
      <c r="E311" s="14">
        <v>5</v>
      </c>
    </row>
    <row r="312" spans="1:5">
      <c r="A312" s="13" t="s">
        <v>947</v>
      </c>
      <c r="B312" s="13" t="s">
        <v>48</v>
      </c>
      <c r="C312" s="13" t="s">
        <v>948</v>
      </c>
      <c r="D312" s="14">
        <v>2</v>
      </c>
      <c r="E312" s="14">
        <v>5</v>
      </c>
    </row>
    <row r="313" spans="1:5">
      <c r="A313" s="13" t="s">
        <v>949</v>
      </c>
      <c r="B313" s="13" t="s">
        <v>48</v>
      </c>
      <c r="C313" s="13" t="s">
        <v>485</v>
      </c>
      <c r="D313" s="14">
        <v>10</v>
      </c>
      <c r="E313" s="14">
        <v>1</v>
      </c>
    </row>
    <row r="314" spans="1:5">
      <c r="A314" s="13" t="s">
        <v>950</v>
      </c>
      <c r="B314" s="13" t="s">
        <v>48</v>
      </c>
      <c r="C314" s="13" t="s">
        <v>951</v>
      </c>
      <c r="D314" s="14">
        <v>2</v>
      </c>
      <c r="E314" s="14">
        <v>0</v>
      </c>
    </row>
    <row r="315" spans="1:5">
      <c r="A315" s="13" t="s">
        <v>952</v>
      </c>
      <c r="B315" s="13" t="s">
        <v>48</v>
      </c>
      <c r="C315" s="13" t="s">
        <v>581</v>
      </c>
      <c r="D315" s="14">
        <v>11</v>
      </c>
      <c r="E315" s="14">
        <v>1</v>
      </c>
    </row>
    <row r="316" spans="1:5">
      <c r="A316" s="13" t="s">
        <v>953</v>
      </c>
      <c r="B316" s="15" t="s">
        <v>58</v>
      </c>
      <c r="C316" s="13" t="s">
        <v>954</v>
      </c>
      <c r="D316" s="14"/>
      <c r="E316" s="14"/>
    </row>
    <row r="317" spans="1:5">
      <c r="A317" s="13" t="s">
        <v>955</v>
      </c>
      <c r="B317" s="13" t="s">
        <v>58</v>
      </c>
      <c r="C317" s="13" t="s">
        <v>956</v>
      </c>
      <c r="D317" s="14">
        <v>2</v>
      </c>
      <c r="E317" s="14">
        <v>0</v>
      </c>
    </row>
    <row r="318" spans="1:5">
      <c r="A318" s="13" t="s">
        <v>957</v>
      </c>
      <c r="B318" s="13" t="s">
        <v>58</v>
      </c>
      <c r="C318" s="13" t="s">
        <v>958</v>
      </c>
      <c r="D318" s="14">
        <v>1</v>
      </c>
      <c r="E318" s="14">
        <v>0</v>
      </c>
    </row>
    <row r="319" spans="1:5">
      <c r="A319" s="13" t="s">
        <v>959</v>
      </c>
      <c r="B319" s="13" t="s">
        <v>58</v>
      </c>
      <c r="C319" s="13" t="s">
        <v>960</v>
      </c>
      <c r="D319" s="14">
        <v>3</v>
      </c>
      <c r="E319" s="14">
        <v>0</v>
      </c>
    </row>
    <row r="320" spans="1:5">
      <c r="A320" s="13" t="s">
        <v>961</v>
      </c>
      <c r="B320" s="13" t="s">
        <v>58</v>
      </c>
      <c r="C320" s="13" t="s">
        <v>962</v>
      </c>
      <c r="D320" s="14">
        <v>1</v>
      </c>
      <c r="E320" s="14">
        <v>0</v>
      </c>
    </row>
    <row r="321" spans="1:5">
      <c r="A321" s="13" t="s">
        <v>963</v>
      </c>
      <c r="B321" s="13" t="s">
        <v>58</v>
      </c>
      <c r="C321" s="13" t="s">
        <v>964</v>
      </c>
      <c r="D321" s="14">
        <v>2</v>
      </c>
      <c r="E321" s="14">
        <v>0</v>
      </c>
    </row>
    <row r="322" spans="1:5">
      <c r="A322" s="13" t="s">
        <v>965</v>
      </c>
      <c r="B322" s="13" t="s">
        <v>58</v>
      </c>
      <c r="C322" s="13" t="s">
        <v>966</v>
      </c>
      <c r="D322" s="14">
        <v>2</v>
      </c>
      <c r="E322" s="14">
        <v>0</v>
      </c>
    </row>
    <row r="323" spans="1:5">
      <c r="A323" s="13" t="s">
        <v>967</v>
      </c>
      <c r="B323" s="13" t="s">
        <v>58</v>
      </c>
      <c r="C323" s="13" t="s">
        <v>968</v>
      </c>
      <c r="D323" s="14">
        <v>1</v>
      </c>
      <c r="E323" s="14">
        <v>4</v>
      </c>
    </row>
    <row r="324" spans="1:5">
      <c r="A324" s="13" t="s">
        <v>969</v>
      </c>
      <c r="B324" s="13" t="s">
        <v>58</v>
      </c>
      <c r="C324" s="13" t="s">
        <v>970</v>
      </c>
      <c r="D324" s="14">
        <v>2</v>
      </c>
      <c r="E324" s="14">
        <v>0</v>
      </c>
    </row>
    <row r="325" spans="1:5">
      <c r="A325" s="13" t="s">
        <v>971</v>
      </c>
      <c r="B325" s="15" t="s">
        <v>66</v>
      </c>
      <c r="C325" s="13" t="s">
        <v>246</v>
      </c>
      <c r="D325" s="14"/>
      <c r="E325" s="14"/>
    </row>
    <row r="326" spans="1:5">
      <c r="A326" s="13" t="s">
        <v>972</v>
      </c>
      <c r="B326" s="13" t="s">
        <v>66</v>
      </c>
      <c r="C326" s="13" t="s">
        <v>973</v>
      </c>
      <c r="D326" s="14">
        <v>2</v>
      </c>
      <c r="E326" s="14">
        <v>4</v>
      </c>
    </row>
    <row r="327" spans="1:5">
      <c r="A327" s="13" t="s">
        <v>974</v>
      </c>
      <c r="B327" s="13" t="s">
        <v>66</v>
      </c>
      <c r="C327" s="13" t="s">
        <v>975</v>
      </c>
      <c r="D327" s="14">
        <v>1</v>
      </c>
      <c r="E327" s="14">
        <v>0</v>
      </c>
    </row>
    <row r="328" spans="1:5">
      <c r="A328" s="13" t="s">
        <v>976</v>
      </c>
      <c r="B328" s="13" t="s">
        <v>66</v>
      </c>
      <c r="C328" s="13" t="s">
        <v>977</v>
      </c>
      <c r="D328" s="14">
        <v>2</v>
      </c>
      <c r="E328" s="14">
        <v>5</v>
      </c>
    </row>
    <row r="329" spans="1:5">
      <c r="A329" s="13" t="s">
        <v>978</v>
      </c>
      <c r="B329" s="15" t="s">
        <v>68</v>
      </c>
      <c r="C329" s="13" t="s">
        <v>67</v>
      </c>
      <c r="D329" s="14"/>
      <c r="E329" s="14"/>
    </row>
    <row r="330" spans="1:5">
      <c r="A330" s="13" t="s">
        <v>979</v>
      </c>
      <c r="B330" s="13" t="s">
        <v>68</v>
      </c>
      <c r="C330" s="13" t="s">
        <v>67</v>
      </c>
      <c r="D330" s="14">
        <v>1</v>
      </c>
      <c r="E330" s="14">
        <v>4</v>
      </c>
    </row>
    <row r="331" spans="1:5">
      <c r="A331" s="13" t="s">
        <v>980</v>
      </c>
      <c r="B331" s="15" t="s">
        <v>70</v>
      </c>
      <c r="C331" s="13" t="s">
        <v>981</v>
      </c>
      <c r="D331" s="14"/>
      <c r="E331" s="14"/>
    </row>
    <row r="332" spans="1:5">
      <c r="A332" s="13" t="s">
        <v>982</v>
      </c>
      <c r="B332" s="13" t="s">
        <v>70</v>
      </c>
      <c r="C332" s="13" t="s">
        <v>983</v>
      </c>
      <c r="D332" s="14">
        <v>2</v>
      </c>
      <c r="E332" s="14">
        <v>4</v>
      </c>
    </row>
    <row r="333" spans="1:5">
      <c r="A333" s="13" t="s">
        <v>984</v>
      </c>
      <c r="B333" s="13" t="s">
        <v>70</v>
      </c>
      <c r="C333" s="13" t="s">
        <v>985</v>
      </c>
      <c r="D333" s="14">
        <v>1</v>
      </c>
      <c r="E333" s="14">
        <v>4</v>
      </c>
    </row>
    <row r="334" spans="1:5">
      <c r="A334" s="13" t="s">
        <v>986</v>
      </c>
      <c r="B334" s="13" t="s">
        <v>70</v>
      </c>
      <c r="C334" s="13" t="s">
        <v>987</v>
      </c>
      <c r="D334" s="14">
        <v>2</v>
      </c>
      <c r="E334" s="14">
        <v>5</v>
      </c>
    </row>
    <row r="335" spans="1:5">
      <c r="A335" s="13" t="s">
        <v>988</v>
      </c>
      <c r="B335" s="13" t="s">
        <v>70</v>
      </c>
      <c r="C335" s="13" t="s">
        <v>989</v>
      </c>
      <c r="D335" s="14">
        <v>4</v>
      </c>
      <c r="E335" s="14">
        <v>0</v>
      </c>
    </row>
    <row r="336" spans="1:5">
      <c r="A336" s="13" t="s">
        <v>990</v>
      </c>
      <c r="B336" s="13" t="s">
        <v>70</v>
      </c>
      <c r="C336" s="13" t="s">
        <v>991</v>
      </c>
      <c r="D336" s="14">
        <v>2</v>
      </c>
      <c r="E336" s="14">
        <v>0</v>
      </c>
    </row>
    <row r="337" spans="1:5">
      <c r="A337" s="13" t="s">
        <v>992</v>
      </c>
      <c r="B337" s="13" t="s">
        <v>70</v>
      </c>
      <c r="C337" s="13" t="s">
        <v>993</v>
      </c>
      <c r="D337" s="14">
        <v>1</v>
      </c>
      <c r="E337" s="14">
        <v>0</v>
      </c>
    </row>
    <row r="338" spans="1:5">
      <c r="A338" s="13" t="s">
        <v>994</v>
      </c>
      <c r="B338" s="13" t="s">
        <v>70</v>
      </c>
      <c r="C338" s="13" t="s">
        <v>371</v>
      </c>
      <c r="D338" s="14">
        <v>6</v>
      </c>
      <c r="E338" s="14">
        <v>4</v>
      </c>
    </row>
    <row r="339" spans="1:5">
      <c r="A339" s="13" t="s">
        <v>995</v>
      </c>
      <c r="B339" s="13" t="s">
        <v>70</v>
      </c>
      <c r="C339" s="13" t="s">
        <v>996</v>
      </c>
      <c r="D339" s="14">
        <v>2</v>
      </c>
      <c r="E339" s="14">
        <v>5</v>
      </c>
    </row>
    <row r="340" spans="1:5">
      <c r="A340" s="13" t="s">
        <v>997</v>
      </c>
      <c r="B340" s="13" t="s">
        <v>70</v>
      </c>
      <c r="C340" s="13" t="s">
        <v>998</v>
      </c>
      <c r="D340" s="14">
        <v>2</v>
      </c>
      <c r="E340" s="14">
        <v>0</v>
      </c>
    </row>
    <row r="341" spans="1:5">
      <c r="A341" s="13" t="s">
        <v>999</v>
      </c>
      <c r="B341" s="13" t="s">
        <v>70</v>
      </c>
      <c r="C341" s="13" t="s">
        <v>383</v>
      </c>
      <c r="D341" s="14">
        <v>1</v>
      </c>
      <c r="E341" s="14">
        <v>0</v>
      </c>
    </row>
    <row r="342" spans="1:5">
      <c r="A342" s="13" t="s">
        <v>1000</v>
      </c>
      <c r="B342" s="13" t="s">
        <v>70</v>
      </c>
      <c r="C342" s="13" t="s">
        <v>1001</v>
      </c>
      <c r="D342" s="14">
        <v>2</v>
      </c>
      <c r="E342" s="14">
        <v>5</v>
      </c>
    </row>
    <row r="343" spans="1:5">
      <c r="A343" s="13" t="s">
        <v>1002</v>
      </c>
      <c r="B343" s="13" t="s">
        <v>70</v>
      </c>
      <c r="C343" s="13" t="s">
        <v>608</v>
      </c>
      <c r="D343" s="14">
        <v>3</v>
      </c>
      <c r="E343" s="14">
        <v>4</v>
      </c>
    </row>
    <row r="344" spans="1:5">
      <c r="A344" s="13" t="s">
        <v>1003</v>
      </c>
      <c r="B344" s="13" t="s">
        <v>70</v>
      </c>
      <c r="C344" s="13" t="s">
        <v>1004</v>
      </c>
      <c r="D344" s="14">
        <v>5</v>
      </c>
      <c r="E344" s="14">
        <v>0</v>
      </c>
    </row>
    <row r="345" spans="1:5">
      <c r="A345" s="13" t="s">
        <v>1005</v>
      </c>
      <c r="B345" s="13" t="s">
        <v>70</v>
      </c>
      <c r="C345" s="13" t="s">
        <v>1006</v>
      </c>
      <c r="D345" s="14">
        <v>7</v>
      </c>
      <c r="E345" s="14">
        <v>4</v>
      </c>
    </row>
    <row r="346" spans="1:5">
      <c r="A346" s="13" t="s">
        <v>1007</v>
      </c>
      <c r="B346" s="13" t="s">
        <v>70</v>
      </c>
      <c r="C346" s="13" t="s">
        <v>1008</v>
      </c>
      <c r="D346" s="14">
        <v>1</v>
      </c>
      <c r="E346" s="14">
        <v>0</v>
      </c>
    </row>
    <row r="347" spans="1:5">
      <c r="A347" s="13" t="s">
        <v>1009</v>
      </c>
      <c r="B347" s="13" t="s">
        <v>70</v>
      </c>
      <c r="C347" s="13" t="s">
        <v>409</v>
      </c>
      <c r="D347" s="14">
        <v>2</v>
      </c>
      <c r="E347" s="14">
        <v>0</v>
      </c>
    </row>
    <row r="348" spans="1:5">
      <c r="A348" s="13" t="s">
        <v>1010</v>
      </c>
      <c r="B348" s="13" t="s">
        <v>70</v>
      </c>
      <c r="C348" s="13" t="s">
        <v>1011</v>
      </c>
      <c r="D348" s="14">
        <v>2</v>
      </c>
      <c r="E348" s="14">
        <v>0</v>
      </c>
    </row>
    <row r="349" spans="1:5">
      <c r="A349" s="13" t="s">
        <v>1012</v>
      </c>
      <c r="B349" s="13" t="s">
        <v>70</v>
      </c>
      <c r="C349" s="13" t="s">
        <v>415</v>
      </c>
      <c r="D349" s="14">
        <v>6</v>
      </c>
      <c r="E349" s="14">
        <v>4</v>
      </c>
    </row>
    <row r="350" spans="1:5">
      <c r="A350" s="13" t="s">
        <v>1013</v>
      </c>
      <c r="B350" s="13" t="s">
        <v>70</v>
      </c>
      <c r="C350" s="13" t="s">
        <v>1014</v>
      </c>
      <c r="D350" s="14">
        <v>2</v>
      </c>
      <c r="E350" s="14">
        <v>4</v>
      </c>
    </row>
    <row r="351" spans="1:5">
      <c r="A351" s="13" t="s">
        <v>1015</v>
      </c>
      <c r="B351" s="13" t="s">
        <v>70</v>
      </c>
      <c r="C351" s="13" t="s">
        <v>1016</v>
      </c>
      <c r="D351" s="14">
        <v>2</v>
      </c>
      <c r="E351" s="14">
        <v>4</v>
      </c>
    </row>
    <row r="352" spans="1:5">
      <c r="A352" s="13" t="s">
        <v>1017</v>
      </c>
      <c r="B352" s="13" t="s">
        <v>70</v>
      </c>
      <c r="C352" s="13" t="s">
        <v>1018</v>
      </c>
      <c r="D352" s="14">
        <v>4</v>
      </c>
      <c r="E352" s="14">
        <v>0</v>
      </c>
    </row>
    <row r="353" spans="1:5">
      <c r="A353" s="13" t="s">
        <v>1019</v>
      </c>
      <c r="B353" s="13" t="s">
        <v>70</v>
      </c>
      <c r="C353" s="13" t="s">
        <v>1020</v>
      </c>
      <c r="D353" s="14">
        <v>2</v>
      </c>
      <c r="E353" s="14">
        <v>4</v>
      </c>
    </row>
    <row r="354" spans="1:5">
      <c r="A354" s="13" t="s">
        <v>1021</v>
      </c>
      <c r="B354" s="13" t="s">
        <v>70</v>
      </c>
      <c r="C354" s="13" t="s">
        <v>1022</v>
      </c>
      <c r="D354" s="14">
        <v>6</v>
      </c>
      <c r="E354" s="14">
        <v>4</v>
      </c>
    </row>
    <row r="355" spans="1:5">
      <c r="A355" s="13" t="s">
        <v>1023</v>
      </c>
      <c r="B355" s="13" t="s">
        <v>70</v>
      </c>
      <c r="C355" s="13" t="s">
        <v>1024</v>
      </c>
      <c r="D355" s="14">
        <v>3</v>
      </c>
      <c r="E355" s="14">
        <v>0</v>
      </c>
    </row>
    <row r="356" spans="1:5">
      <c r="A356" s="13" t="s">
        <v>1025</v>
      </c>
      <c r="B356" s="13" t="s">
        <v>70</v>
      </c>
      <c r="C356" s="13" t="s">
        <v>1026</v>
      </c>
      <c r="D356" s="14">
        <v>3</v>
      </c>
      <c r="E356" s="14">
        <v>1</v>
      </c>
    </row>
    <row r="357" spans="1:5">
      <c r="A357" s="13" t="s">
        <v>1027</v>
      </c>
      <c r="B357" s="13" t="s">
        <v>70</v>
      </c>
      <c r="C357" s="13" t="s">
        <v>1028</v>
      </c>
      <c r="D357" s="14">
        <v>1</v>
      </c>
      <c r="E357" s="14">
        <v>0</v>
      </c>
    </row>
    <row r="358" spans="1:5">
      <c r="A358" s="13" t="s">
        <v>1029</v>
      </c>
      <c r="B358" s="13" t="s">
        <v>70</v>
      </c>
      <c r="C358" s="13" t="s">
        <v>1030</v>
      </c>
      <c r="D358" s="14">
        <v>2</v>
      </c>
      <c r="E358" s="14">
        <v>0</v>
      </c>
    </row>
    <row r="359" spans="1:5">
      <c r="A359" s="13" t="s">
        <v>1031</v>
      </c>
      <c r="B359" s="13" t="s">
        <v>70</v>
      </c>
      <c r="C359" s="13" t="s">
        <v>1032</v>
      </c>
      <c r="D359" s="14">
        <v>1</v>
      </c>
      <c r="E359" s="14">
        <v>0</v>
      </c>
    </row>
    <row r="360" spans="1:5">
      <c r="A360" s="13" t="s">
        <v>1033</v>
      </c>
      <c r="B360" s="13" t="s">
        <v>70</v>
      </c>
      <c r="C360" s="13" t="s">
        <v>1034</v>
      </c>
      <c r="D360" s="14">
        <v>6</v>
      </c>
      <c r="E360" s="14">
        <v>4</v>
      </c>
    </row>
    <row r="361" spans="1:5">
      <c r="A361" s="13" t="s">
        <v>1035</v>
      </c>
      <c r="B361" s="13" t="s">
        <v>70</v>
      </c>
      <c r="C361" s="13" t="s">
        <v>1036</v>
      </c>
      <c r="D361" s="14">
        <v>2</v>
      </c>
      <c r="E361" s="14">
        <v>5</v>
      </c>
    </row>
    <row r="362" spans="1:5">
      <c r="A362" s="13" t="s">
        <v>1037</v>
      </c>
      <c r="B362" s="13" t="s">
        <v>70</v>
      </c>
      <c r="C362" s="13" t="s">
        <v>427</v>
      </c>
      <c r="D362" s="14">
        <v>6</v>
      </c>
      <c r="E362" s="14">
        <v>4</v>
      </c>
    </row>
    <row r="363" spans="1:5">
      <c r="A363" s="13" t="s">
        <v>1038</v>
      </c>
      <c r="B363" s="13" t="s">
        <v>70</v>
      </c>
      <c r="C363" s="13" t="s">
        <v>429</v>
      </c>
      <c r="D363" s="14">
        <v>2</v>
      </c>
      <c r="E363" s="14">
        <v>4</v>
      </c>
    </row>
    <row r="364" spans="1:5">
      <c r="A364" s="13" t="s">
        <v>1039</v>
      </c>
      <c r="B364" s="13" t="s">
        <v>70</v>
      </c>
      <c r="C364" s="13" t="s">
        <v>649</v>
      </c>
      <c r="D364" s="14">
        <v>12</v>
      </c>
      <c r="E364" s="14">
        <v>4</v>
      </c>
    </row>
    <row r="365" spans="1:5">
      <c r="A365" s="13" t="s">
        <v>1040</v>
      </c>
      <c r="B365" s="13" t="s">
        <v>70</v>
      </c>
      <c r="C365" s="13" t="s">
        <v>751</v>
      </c>
      <c r="D365" s="14">
        <v>1</v>
      </c>
      <c r="E365" s="14">
        <v>0</v>
      </c>
    </row>
    <row r="366" spans="1:5">
      <c r="A366" s="13" t="s">
        <v>1041</v>
      </c>
      <c r="B366" s="13" t="s">
        <v>70</v>
      </c>
      <c r="C366" s="13" t="s">
        <v>437</v>
      </c>
      <c r="D366" s="14">
        <v>2</v>
      </c>
      <c r="E366" s="14">
        <v>5</v>
      </c>
    </row>
    <row r="367" spans="1:5">
      <c r="A367" s="13" t="s">
        <v>1042</v>
      </c>
      <c r="B367" s="13" t="s">
        <v>70</v>
      </c>
      <c r="C367" s="13" t="s">
        <v>1043</v>
      </c>
      <c r="D367" s="14">
        <v>2</v>
      </c>
      <c r="E367" s="14">
        <v>4</v>
      </c>
    </row>
    <row r="368" spans="1:5">
      <c r="A368" s="13" t="s">
        <v>1044</v>
      </c>
      <c r="B368" s="13" t="s">
        <v>70</v>
      </c>
      <c r="C368" s="13" t="s">
        <v>1045</v>
      </c>
      <c r="D368" s="14">
        <v>6</v>
      </c>
      <c r="E368" s="14">
        <v>0</v>
      </c>
    </row>
    <row r="369" spans="1:5">
      <c r="A369" s="13" t="s">
        <v>1046</v>
      </c>
      <c r="B369" s="13" t="s">
        <v>70</v>
      </c>
      <c r="C369" s="13" t="s">
        <v>1047</v>
      </c>
      <c r="D369" s="14">
        <v>7</v>
      </c>
      <c r="E369" s="14">
        <v>4</v>
      </c>
    </row>
    <row r="370" spans="1:5">
      <c r="A370" s="13" t="s">
        <v>1048</v>
      </c>
      <c r="B370" s="13" t="s">
        <v>70</v>
      </c>
      <c r="C370" s="13" t="s">
        <v>445</v>
      </c>
      <c r="D370" s="14">
        <v>6</v>
      </c>
      <c r="E370" s="14">
        <v>0</v>
      </c>
    </row>
    <row r="371" spans="1:5">
      <c r="A371" s="13" t="s">
        <v>1049</v>
      </c>
      <c r="B371" s="13" t="s">
        <v>70</v>
      </c>
      <c r="C371" s="13" t="s">
        <v>1050</v>
      </c>
      <c r="D371" s="14">
        <v>2</v>
      </c>
      <c r="E371" s="14">
        <v>5</v>
      </c>
    </row>
    <row r="372" spans="1:5">
      <c r="A372" s="13" t="s">
        <v>1051</v>
      </c>
      <c r="B372" s="13" t="s">
        <v>70</v>
      </c>
      <c r="C372" s="13" t="s">
        <v>449</v>
      </c>
      <c r="D372" s="14">
        <v>2</v>
      </c>
      <c r="E372" s="14">
        <v>0</v>
      </c>
    </row>
    <row r="373" spans="1:5">
      <c r="A373" s="13" t="s">
        <v>1052</v>
      </c>
      <c r="B373" s="13" t="s">
        <v>70</v>
      </c>
      <c r="C373" s="13" t="s">
        <v>1053</v>
      </c>
      <c r="D373" s="14">
        <v>2</v>
      </c>
      <c r="E373" s="14">
        <v>5</v>
      </c>
    </row>
    <row r="374" spans="1:5">
      <c r="A374" s="13" t="s">
        <v>1054</v>
      </c>
      <c r="B374" s="13" t="s">
        <v>70</v>
      </c>
      <c r="C374" s="13" t="s">
        <v>1055</v>
      </c>
      <c r="D374" s="14">
        <v>1</v>
      </c>
      <c r="E374" s="14">
        <v>0</v>
      </c>
    </row>
    <row r="375" spans="1:5">
      <c r="A375" s="13" t="s">
        <v>1056</v>
      </c>
      <c r="B375" s="13" t="s">
        <v>70</v>
      </c>
      <c r="C375" s="13" t="s">
        <v>455</v>
      </c>
      <c r="D375" s="14">
        <v>3</v>
      </c>
      <c r="E375" s="14">
        <v>5</v>
      </c>
    </row>
    <row r="376" spans="1:5">
      <c r="A376" s="13" t="s">
        <v>1057</v>
      </c>
      <c r="B376" s="13" t="s">
        <v>70</v>
      </c>
      <c r="C376" s="13" t="s">
        <v>1058</v>
      </c>
      <c r="D376" s="14">
        <v>1</v>
      </c>
      <c r="E376" s="14">
        <v>5</v>
      </c>
    </row>
    <row r="377" spans="1:5">
      <c r="A377" s="13" t="s">
        <v>1059</v>
      </c>
      <c r="B377" s="13" t="s">
        <v>70</v>
      </c>
      <c r="C377" s="13" t="s">
        <v>1060</v>
      </c>
      <c r="D377" s="14">
        <v>2</v>
      </c>
      <c r="E377" s="14">
        <v>0</v>
      </c>
    </row>
    <row r="378" spans="1:5">
      <c r="A378" s="13" t="s">
        <v>1061</v>
      </c>
      <c r="B378" s="13" t="s">
        <v>70</v>
      </c>
      <c r="C378" s="13" t="s">
        <v>1062</v>
      </c>
      <c r="D378" s="14">
        <v>3</v>
      </c>
      <c r="E378" s="14">
        <v>0</v>
      </c>
    </row>
    <row r="379" spans="1:5">
      <c r="A379" s="13" t="s">
        <v>1063</v>
      </c>
      <c r="B379" s="13" t="s">
        <v>70</v>
      </c>
      <c r="C379" s="13" t="s">
        <v>776</v>
      </c>
      <c r="D379" s="14">
        <v>1</v>
      </c>
      <c r="E379" s="14">
        <v>5</v>
      </c>
    </row>
    <row r="380" spans="1:5">
      <c r="A380" s="13" t="s">
        <v>1064</v>
      </c>
      <c r="B380" s="13" t="s">
        <v>70</v>
      </c>
      <c r="C380" s="13" t="s">
        <v>1065</v>
      </c>
      <c r="D380" s="14">
        <v>1</v>
      </c>
      <c r="E380" s="14">
        <v>5</v>
      </c>
    </row>
    <row r="381" spans="1:5">
      <c r="A381" s="13" t="s">
        <v>1066</v>
      </c>
      <c r="B381" s="13" t="s">
        <v>70</v>
      </c>
      <c r="C381" s="13" t="s">
        <v>1067</v>
      </c>
      <c r="D381" s="14">
        <v>1</v>
      </c>
      <c r="E381" s="14">
        <v>5</v>
      </c>
    </row>
    <row r="382" spans="1:5">
      <c r="A382" s="13" t="s">
        <v>1068</v>
      </c>
      <c r="B382" s="13" t="s">
        <v>70</v>
      </c>
      <c r="C382" s="13" t="s">
        <v>1069</v>
      </c>
      <c r="D382" s="14">
        <v>1</v>
      </c>
      <c r="E382" s="14">
        <v>0</v>
      </c>
    </row>
    <row r="383" spans="1:5">
      <c r="A383" s="13" t="s">
        <v>1070</v>
      </c>
      <c r="B383" s="13" t="s">
        <v>70</v>
      </c>
      <c r="C383" s="13" t="s">
        <v>1071</v>
      </c>
      <c r="D383" s="14">
        <v>1</v>
      </c>
      <c r="E383" s="14">
        <v>0</v>
      </c>
    </row>
    <row r="384" spans="1:5">
      <c r="A384" s="13" t="s">
        <v>1072</v>
      </c>
      <c r="B384" s="13" t="s">
        <v>70</v>
      </c>
      <c r="C384" s="13" t="s">
        <v>681</v>
      </c>
      <c r="D384" s="14">
        <v>2</v>
      </c>
      <c r="E384" s="14">
        <v>0</v>
      </c>
    </row>
    <row r="385" spans="1:5">
      <c r="A385" s="13" t="s">
        <v>1073</v>
      </c>
      <c r="B385" s="13" t="s">
        <v>70</v>
      </c>
      <c r="C385" s="13" t="s">
        <v>1074</v>
      </c>
      <c r="D385" s="14">
        <v>3</v>
      </c>
      <c r="E385" s="14">
        <v>0</v>
      </c>
    </row>
    <row r="386" spans="1:5">
      <c r="A386" s="13" t="s">
        <v>1075</v>
      </c>
      <c r="B386" s="13" t="s">
        <v>70</v>
      </c>
      <c r="C386" s="13" t="s">
        <v>1076</v>
      </c>
      <c r="D386" s="14">
        <v>1</v>
      </c>
      <c r="E386" s="14">
        <v>5</v>
      </c>
    </row>
    <row r="387" spans="1:5">
      <c r="A387" s="13" t="s">
        <v>1077</v>
      </c>
      <c r="B387" s="13" t="s">
        <v>70</v>
      </c>
      <c r="C387" s="13" t="s">
        <v>1078</v>
      </c>
      <c r="D387" s="14">
        <v>2</v>
      </c>
      <c r="E387" s="14">
        <v>0</v>
      </c>
    </row>
    <row r="388" spans="1:5">
      <c r="A388" s="13" t="s">
        <v>1079</v>
      </c>
      <c r="B388" s="13" t="s">
        <v>70</v>
      </c>
      <c r="C388" s="13" t="s">
        <v>1080</v>
      </c>
      <c r="D388" s="14">
        <v>2</v>
      </c>
      <c r="E388" s="14">
        <v>0</v>
      </c>
    </row>
    <row r="389" spans="1:5">
      <c r="A389" s="13" t="s">
        <v>1081</v>
      </c>
      <c r="B389" s="13" t="s">
        <v>70</v>
      </c>
      <c r="C389" s="13" t="s">
        <v>1082</v>
      </c>
      <c r="D389" s="14">
        <v>2</v>
      </c>
      <c r="E389" s="14">
        <v>5</v>
      </c>
    </row>
    <row r="390" spans="1:5">
      <c r="A390" s="13" t="s">
        <v>1083</v>
      </c>
      <c r="B390" s="13" t="s">
        <v>70</v>
      </c>
      <c r="C390" s="13" t="s">
        <v>1084</v>
      </c>
      <c r="D390" s="14">
        <v>1</v>
      </c>
      <c r="E390" s="14">
        <v>0</v>
      </c>
    </row>
    <row r="391" spans="1:5">
      <c r="A391" s="13" t="s">
        <v>1085</v>
      </c>
      <c r="B391" s="13" t="s">
        <v>70</v>
      </c>
      <c r="C391" s="13" t="s">
        <v>475</v>
      </c>
      <c r="D391" s="14">
        <v>2</v>
      </c>
      <c r="E391" s="14">
        <v>4</v>
      </c>
    </row>
    <row r="392" spans="1:5">
      <c r="A392" s="13" t="s">
        <v>1086</v>
      </c>
      <c r="B392" s="13" t="s">
        <v>70</v>
      </c>
      <c r="C392" s="13" t="s">
        <v>1087</v>
      </c>
      <c r="D392" s="14">
        <v>6</v>
      </c>
      <c r="E392" s="14">
        <v>0</v>
      </c>
    </row>
    <row r="393" spans="1:5">
      <c r="A393" s="13" t="s">
        <v>1088</v>
      </c>
      <c r="B393" s="13" t="s">
        <v>70</v>
      </c>
      <c r="C393" s="13" t="s">
        <v>1089</v>
      </c>
      <c r="D393" s="14">
        <v>6</v>
      </c>
      <c r="E393" s="14">
        <v>3</v>
      </c>
    </row>
    <row r="394" spans="1:5">
      <c r="A394" s="13" t="s">
        <v>1090</v>
      </c>
      <c r="B394" s="13" t="s">
        <v>70</v>
      </c>
      <c r="C394" s="13" t="s">
        <v>706</v>
      </c>
      <c r="D394" s="14">
        <v>4</v>
      </c>
      <c r="E394" s="14">
        <v>0</v>
      </c>
    </row>
    <row r="395" spans="1:5">
      <c r="A395" s="13" t="s">
        <v>1091</v>
      </c>
      <c r="B395" s="13" t="s">
        <v>70</v>
      </c>
      <c r="C395" s="13" t="s">
        <v>1092</v>
      </c>
      <c r="D395" s="14">
        <v>2</v>
      </c>
      <c r="E395" s="14">
        <v>0</v>
      </c>
    </row>
    <row r="396" spans="1:5">
      <c r="A396" s="13" t="s">
        <v>1093</v>
      </c>
      <c r="B396" s="13" t="s">
        <v>70</v>
      </c>
      <c r="C396" s="13" t="s">
        <v>1094</v>
      </c>
      <c r="D396" s="14">
        <v>2</v>
      </c>
      <c r="E396" s="14">
        <v>4</v>
      </c>
    </row>
    <row r="397" spans="1:5">
      <c r="A397" s="13" t="s">
        <v>1095</v>
      </c>
      <c r="B397" s="13" t="s">
        <v>70</v>
      </c>
      <c r="C397" s="13" t="s">
        <v>1096</v>
      </c>
      <c r="D397" s="14">
        <v>2</v>
      </c>
      <c r="E397" s="14">
        <v>5</v>
      </c>
    </row>
    <row r="398" spans="1:5">
      <c r="A398" s="13" t="s">
        <v>1097</v>
      </c>
      <c r="B398" s="13" t="s">
        <v>70</v>
      </c>
      <c r="C398" s="13" t="s">
        <v>485</v>
      </c>
      <c r="D398" s="14">
        <v>6</v>
      </c>
      <c r="E398" s="14">
        <v>4</v>
      </c>
    </row>
    <row r="399" spans="1:5">
      <c r="A399" s="13" t="s">
        <v>1098</v>
      </c>
      <c r="B399" s="15" t="s">
        <v>92</v>
      </c>
      <c r="C399" s="13" t="s">
        <v>1099</v>
      </c>
      <c r="D399" s="14"/>
      <c r="E399" s="14"/>
    </row>
    <row r="400" spans="1:5">
      <c r="A400" s="13" t="s">
        <v>1100</v>
      </c>
      <c r="B400" s="13" t="s">
        <v>92</v>
      </c>
      <c r="C400" s="13" t="s">
        <v>1101</v>
      </c>
      <c r="D400" s="14">
        <v>9</v>
      </c>
      <c r="E400" s="14">
        <v>0</v>
      </c>
    </row>
    <row r="401" spans="1:5">
      <c r="A401" s="13" t="s">
        <v>1102</v>
      </c>
      <c r="B401" s="13" t="s">
        <v>92</v>
      </c>
      <c r="C401" s="13" t="s">
        <v>1103</v>
      </c>
      <c r="D401" s="14">
        <v>10</v>
      </c>
      <c r="E401" s="14">
        <v>3</v>
      </c>
    </row>
    <row r="402" spans="1:5">
      <c r="A402" s="13" t="s">
        <v>1104</v>
      </c>
      <c r="B402" s="13" t="s">
        <v>92</v>
      </c>
      <c r="C402" s="13" t="s">
        <v>1105</v>
      </c>
      <c r="D402" s="14">
        <v>9</v>
      </c>
      <c r="E402" s="14">
        <v>0</v>
      </c>
    </row>
    <row r="403" spans="1:5">
      <c r="A403" s="13" t="s">
        <v>1106</v>
      </c>
      <c r="B403" s="13" t="s">
        <v>92</v>
      </c>
      <c r="C403" s="13" t="s">
        <v>985</v>
      </c>
      <c r="D403" s="14">
        <v>2</v>
      </c>
      <c r="E403" s="14">
        <v>1</v>
      </c>
    </row>
    <row r="404" spans="1:5">
      <c r="A404" s="13" t="s">
        <v>1107</v>
      </c>
      <c r="B404" s="13" t="s">
        <v>92</v>
      </c>
      <c r="C404" s="13" t="s">
        <v>359</v>
      </c>
      <c r="D404" s="14">
        <v>5</v>
      </c>
      <c r="E404" s="14">
        <v>4</v>
      </c>
    </row>
    <row r="405" spans="1:5">
      <c r="A405" s="13" t="s">
        <v>1108</v>
      </c>
      <c r="B405" s="13" t="s">
        <v>92</v>
      </c>
      <c r="C405" s="13" t="s">
        <v>1109</v>
      </c>
      <c r="D405" s="14">
        <v>6</v>
      </c>
      <c r="E405" s="14">
        <v>0</v>
      </c>
    </row>
    <row r="406" spans="1:5">
      <c r="A406" s="13" t="s">
        <v>1110</v>
      </c>
      <c r="B406" s="13" t="s">
        <v>92</v>
      </c>
      <c r="C406" s="13" t="s">
        <v>1111</v>
      </c>
      <c r="D406" s="14">
        <v>1</v>
      </c>
      <c r="E406" s="14">
        <v>0</v>
      </c>
    </row>
    <row r="407" spans="1:5">
      <c r="A407" s="13" t="s">
        <v>1112</v>
      </c>
      <c r="B407" s="13" t="s">
        <v>92</v>
      </c>
      <c r="C407" s="13" t="s">
        <v>1113</v>
      </c>
      <c r="D407" s="14">
        <v>1</v>
      </c>
      <c r="E407" s="14">
        <v>3</v>
      </c>
    </row>
    <row r="408" spans="1:5">
      <c r="A408" s="13" t="s">
        <v>1114</v>
      </c>
      <c r="B408" s="13" t="s">
        <v>92</v>
      </c>
      <c r="C408" s="13" t="s">
        <v>1115</v>
      </c>
      <c r="D408" s="14">
        <v>8</v>
      </c>
      <c r="E408" s="14">
        <v>3</v>
      </c>
    </row>
    <row r="409" spans="1:5">
      <c r="A409" s="13" t="s">
        <v>1116</v>
      </c>
      <c r="B409" s="13" t="s">
        <v>92</v>
      </c>
      <c r="C409" s="13" t="s">
        <v>1117</v>
      </c>
      <c r="D409" s="14">
        <v>6</v>
      </c>
      <c r="E409" s="14">
        <v>0</v>
      </c>
    </row>
    <row r="410" spans="1:5">
      <c r="A410" s="13" t="s">
        <v>1118</v>
      </c>
      <c r="B410" s="13" t="s">
        <v>92</v>
      </c>
      <c r="C410" s="13" t="s">
        <v>363</v>
      </c>
      <c r="D410" s="14">
        <v>2</v>
      </c>
      <c r="E410" s="14">
        <v>0</v>
      </c>
    </row>
    <row r="411" spans="1:5">
      <c r="A411" s="13" t="s">
        <v>1119</v>
      </c>
      <c r="B411" s="13" t="s">
        <v>92</v>
      </c>
      <c r="C411" s="13" t="s">
        <v>1120</v>
      </c>
      <c r="D411" s="14">
        <v>6</v>
      </c>
      <c r="E411" s="14">
        <v>4</v>
      </c>
    </row>
    <row r="412" spans="1:5">
      <c r="A412" s="13" t="s">
        <v>1121</v>
      </c>
      <c r="B412" s="13" t="s">
        <v>92</v>
      </c>
      <c r="C412" s="13" t="s">
        <v>1122</v>
      </c>
      <c r="D412" s="14">
        <v>2</v>
      </c>
      <c r="E412" s="14">
        <v>0</v>
      </c>
    </row>
    <row r="413" spans="1:5">
      <c r="A413" s="13" t="s">
        <v>1123</v>
      </c>
      <c r="B413" s="13" t="s">
        <v>92</v>
      </c>
      <c r="C413" s="13" t="s">
        <v>1124</v>
      </c>
      <c r="D413" s="14">
        <v>2</v>
      </c>
      <c r="E413" s="14">
        <v>1</v>
      </c>
    </row>
    <row r="414" spans="1:5">
      <c r="A414" s="13" t="s">
        <v>1125</v>
      </c>
      <c r="B414" s="13" t="s">
        <v>92</v>
      </c>
      <c r="C414" s="13" t="s">
        <v>1126</v>
      </c>
      <c r="D414" s="14">
        <v>2</v>
      </c>
      <c r="E414" s="14">
        <v>0</v>
      </c>
    </row>
    <row r="415" spans="1:5">
      <c r="A415" s="13" t="s">
        <v>1127</v>
      </c>
      <c r="B415" s="13" t="s">
        <v>92</v>
      </c>
      <c r="C415" s="13" t="s">
        <v>1128</v>
      </c>
      <c r="D415" s="14">
        <v>5</v>
      </c>
      <c r="E415" s="14">
        <v>4</v>
      </c>
    </row>
    <row r="416" spans="1:5">
      <c r="A416" s="13" t="s">
        <v>1129</v>
      </c>
      <c r="B416" s="13" t="s">
        <v>92</v>
      </c>
      <c r="C416" s="13" t="s">
        <v>1130</v>
      </c>
      <c r="D416" s="14">
        <v>2</v>
      </c>
      <c r="E416" s="14">
        <v>0</v>
      </c>
    </row>
    <row r="417" spans="1:5">
      <c r="A417" s="13" t="s">
        <v>1131</v>
      </c>
      <c r="B417" s="13" t="s">
        <v>92</v>
      </c>
      <c r="C417" s="13" t="s">
        <v>1132</v>
      </c>
      <c r="D417" s="14">
        <v>1</v>
      </c>
      <c r="E417" s="14">
        <v>0</v>
      </c>
    </row>
    <row r="418" spans="1:5">
      <c r="A418" s="13" t="s">
        <v>1133</v>
      </c>
      <c r="B418" s="13" t="s">
        <v>92</v>
      </c>
      <c r="C418" s="13" t="s">
        <v>371</v>
      </c>
      <c r="D418" s="14">
        <v>7</v>
      </c>
      <c r="E418" s="14">
        <v>1</v>
      </c>
    </row>
    <row r="419" spans="1:5">
      <c r="A419" s="13" t="s">
        <v>1134</v>
      </c>
      <c r="B419" s="13" t="s">
        <v>92</v>
      </c>
      <c r="C419" s="13" t="s">
        <v>1135</v>
      </c>
      <c r="D419" s="14">
        <v>3</v>
      </c>
      <c r="E419" s="14">
        <v>4</v>
      </c>
    </row>
    <row r="420" spans="1:5">
      <c r="A420" s="13" t="s">
        <v>1136</v>
      </c>
      <c r="B420" s="13" t="s">
        <v>92</v>
      </c>
      <c r="C420" s="13" t="s">
        <v>1137</v>
      </c>
      <c r="D420" s="14">
        <v>9</v>
      </c>
      <c r="E420" s="14">
        <v>0</v>
      </c>
    </row>
    <row r="421" spans="1:5">
      <c r="A421" s="13" t="s">
        <v>1138</v>
      </c>
      <c r="B421" s="13" t="s">
        <v>92</v>
      </c>
      <c r="C421" s="13" t="s">
        <v>598</v>
      </c>
      <c r="D421" s="14">
        <v>1</v>
      </c>
      <c r="E421" s="14">
        <v>0</v>
      </c>
    </row>
    <row r="422" spans="1:5">
      <c r="A422" s="13" t="s">
        <v>1139</v>
      </c>
      <c r="B422" s="13" t="s">
        <v>92</v>
      </c>
      <c r="C422" s="13" t="s">
        <v>1140</v>
      </c>
      <c r="D422" s="14">
        <v>2</v>
      </c>
      <c r="E422" s="14">
        <v>0</v>
      </c>
    </row>
    <row r="423" spans="1:5">
      <c r="A423" s="13" t="s">
        <v>1141</v>
      </c>
      <c r="B423" s="13" t="s">
        <v>92</v>
      </c>
      <c r="C423" s="13" t="s">
        <v>1142</v>
      </c>
      <c r="D423" s="14">
        <v>4</v>
      </c>
      <c r="E423" s="14">
        <v>0</v>
      </c>
    </row>
    <row r="424" spans="1:5">
      <c r="A424" s="13" t="s">
        <v>1143</v>
      </c>
      <c r="B424" s="13" t="s">
        <v>92</v>
      </c>
      <c r="C424" s="13" t="s">
        <v>1144</v>
      </c>
      <c r="D424" s="14">
        <v>2</v>
      </c>
      <c r="E424" s="14">
        <v>0</v>
      </c>
    </row>
    <row r="425" spans="1:5">
      <c r="A425" s="13" t="s">
        <v>1145</v>
      </c>
      <c r="B425" s="13" t="s">
        <v>92</v>
      </c>
      <c r="C425" s="13" t="s">
        <v>1146</v>
      </c>
      <c r="D425" s="14">
        <v>2</v>
      </c>
      <c r="E425" s="14">
        <v>0</v>
      </c>
    </row>
    <row r="426" spans="1:5">
      <c r="A426" s="13" t="s">
        <v>1147</v>
      </c>
      <c r="B426" s="13" t="s">
        <v>92</v>
      </c>
      <c r="C426" s="13" t="s">
        <v>1148</v>
      </c>
      <c r="D426" s="14">
        <v>5</v>
      </c>
      <c r="E426" s="14">
        <v>3</v>
      </c>
    </row>
    <row r="427" spans="1:5">
      <c r="A427" s="13" t="s">
        <v>1149</v>
      </c>
      <c r="B427" s="13" t="s">
        <v>92</v>
      </c>
      <c r="C427" s="13" t="s">
        <v>375</v>
      </c>
      <c r="D427" s="14">
        <v>1</v>
      </c>
      <c r="E427" s="14">
        <v>0</v>
      </c>
    </row>
    <row r="428" spans="1:5">
      <c r="A428" s="13" t="s">
        <v>1150</v>
      </c>
      <c r="B428" s="13" t="s">
        <v>92</v>
      </c>
      <c r="C428" s="13" t="s">
        <v>381</v>
      </c>
      <c r="D428" s="14">
        <v>2</v>
      </c>
      <c r="E428" s="14">
        <v>4</v>
      </c>
    </row>
    <row r="429" spans="1:5">
      <c r="A429" s="13" t="s">
        <v>1151</v>
      </c>
      <c r="B429" s="13" t="s">
        <v>92</v>
      </c>
      <c r="C429" s="13" t="s">
        <v>383</v>
      </c>
      <c r="D429" s="14">
        <v>12</v>
      </c>
      <c r="E429" s="14">
        <v>4</v>
      </c>
    </row>
    <row r="430" spans="1:5">
      <c r="A430" s="13" t="s">
        <v>1152</v>
      </c>
      <c r="B430" s="13" t="s">
        <v>92</v>
      </c>
      <c r="C430" s="13" t="s">
        <v>1153</v>
      </c>
      <c r="D430" s="14">
        <v>1</v>
      </c>
      <c r="E430" s="14">
        <v>0</v>
      </c>
    </row>
    <row r="431" spans="1:5">
      <c r="A431" s="13" t="s">
        <v>1154</v>
      </c>
      <c r="B431" s="13" t="s">
        <v>92</v>
      </c>
      <c r="C431" s="13" t="s">
        <v>1155</v>
      </c>
      <c r="D431" s="14">
        <v>7</v>
      </c>
      <c r="E431" s="14">
        <v>3</v>
      </c>
    </row>
    <row r="432" spans="1:5">
      <c r="A432" s="13" t="s">
        <v>1156</v>
      </c>
      <c r="B432" s="13" t="s">
        <v>92</v>
      </c>
      <c r="C432" s="13" t="s">
        <v>1157</v>
      </c>
      <c r="D432" s="14">
        <v>1</v>
      </c>
      <c r="E432" s="14">
        <v>0</v>
      </c>
    </row>
    <row r="433" spans="1:5">
      <c r="A433" s="13" t="s">
        <v>1158</v>
      </c>
      <c r="B433" s="13" t="s">
        <v>92</v>
      </c>
      <c r="C433" s="13" t="s">
        <v>387</v>
      </c>
      <c r="D433" s="14">
        <v>8</v>
      </c>
      <c r="E433" s="14">
        <v>0</v>
      </c>
    </row>
    <row r="434" spans="1:5">
      <c r="A434" s="13" t="s">
        <v>1159</v>
      </c>
      <c r="B434" s="13" t="s">
        <v>92</v>
      </c>
      <c r="C434" s="13" t="s">
        <v>1160</v>
      </c>
      <c r="D434" s="14">
        <v>5</v>
      </c>
      <c r="E434" s="14">
        <v>0</v>
      </c>
    </row>
    <row r="435" spans="1:5">
      <c r="A435" s="13" t="s">
        <v>1161</v>
      </c>
      <c r="B435" s="13" t="s">
        <v>92</v>
      </c>
      <c r="C435" s="13" t="s">
        <v>608</v>
      </c>
      <c r="D435" s="14">
        <v>2</v>
      </c>
      <c r="E435" s="14">
        <v>0</v>
      </c>
    </row>
    <row r="436" spans="1:5">
      <c r="A436" s="13" t="s">
        <v>1162</v>
      </c>
      <c r="B436" s="13" t="s">
        <v>92</v>
      </c>
      <c r="C436" s="13" t="s">
        <v>1163</v>
      </c>
      <c r="D436" s="14">
        <v>6</v>
      </c>
      <c r="E436" s="14">
        <v>0</v>
      </c>
    </row>
    <row r="437" spans="1:5">
      <c r="A437" s="13" t="s">
        <v>1164</v>
      </c>
      <c r="B437" s="13" t="s">
        <v>92</v>
      </c>
      <c r="C437" s="13" t="s">
        <v>1165</v>
      </c>
      <c r="D437" s="14">
        <v>1</v>
      </c>
      <c r="E437" s="14">
        <v>0</v>
      </c>
    </row>
    <row r="438" spans="1:5">
      <c r="A438" s="13" t="s">
        <v>1166</v>
      </c>
      <c r="B438" s="13" t="s">
        <v>92</v>
      </c>
      <c r="C438" s="13" t="s">
        <v>614</v>
      </c>
      <c r="D438" s="14">
        <v>2</v>
      </c>
      <c r="E438" s="14">
        <v>0</v>
      </c>
    </row>
    <row r="439" spans="1:5">
      <c r="A439" s="13" t="s">
        <v>1167</v>
      </c>
      <c r="B439" s="13" t="s">
        <v>92</v>
      </c>
      <c r="C439" s="13" t="s">
        <v>1168</v>
      </c>
      <c r="D439" s="14">
        <v>5</v>
      </c>
      <c r="E439" s="14">
        <v>0</v>
      </c>
    </row>
    <row r="440" spans="1:5">
      <c r="A440" s="13" t="s">
        <v>1169</v>
      </c>
      <c r="B440" s="13" t="s">
        <v>92</v>
      </c>
      <c r="C440" s="13" t="s">
        <v>1170</v>
      </c>
      <c r="D440" s="14">
        <v>2</v>
      </c>
      <c r="E440" s="14">
        <v>0</v>
      </c>
    </row>
    <row r="441" spans="1:5">
      <c r="A441" s="13" t="s">
        <v>1171</v>
      </c>
      <c r="B441" s="13" t="s">
        <v>92</v>
      </c>
      <c r="C441" s="13" t="s">
        <v>1172</v>
      </c>
      <c r="D441" s="14">
        <v>1</v>
      </c>
      <c r="E441" s="14">
        <v>5</v>
      </c>
    </row>
    <row r="442" spans="1:5">
      <c r="A442" s="13" t="s">
        <v>1173</v>
      </c>
      <c r="B442" s="13" t="s">
        <v>92</v>
      </c>
      <c r="C442" s="13" t="s">
        <v>1174</v>
      </c>
      <c r="D442" s="14">
        <v>5</v>
      </c>
      <c r="E442" s="14">
        <v>0</v>
      </c>
    </row>
    <row r="443" spans="1:5">
      <c r="A443" s="13" t="s">
        <v>1175</v>
      </c>
      <c r="B443" s="13" t="s">
        <v>92</v>
      </c>
      <c r="C443" s="13" t="s">
        <v>405</v>
      </c>
      <c r="D443" s="14">
        <v>1</v>
      </c>
      <c r="E443" s="14">
        <v>0</v>
      </c>
    </row>
    <row r="444" spans="1:5">
      <c r="A444" s="13" t="s">
        <v>1176</v>
      </c>
      <c r="B444" s="13" t="s">
        <v>92</v>
      </c>
      <c r="C444" s="13" t="s">
        <v>1177</v>
      </c>
      <c r="D444" s="14">
        <v>6</v>
      </c>
      <c r="E444" s="14">
        <v>4</v>
      </c>
    </row>
    <row r="445" spans="1:5">
      <c r="A445" s="13" t="s">
        <v>1178</v>
      </c>
      <c r="B445" s="13" t="s">
        <v>92</v>
      </c>
      <c r="C445" s="13" t="s">
        <v>1179</v>
      </c>
      <c r="D445" s="14">
        <v>6</v>
      </c>
      <c r="E445" s="14">
        <v>3</v>
      </c>
    </row>
    <row r="446" spans="1:5">
      <c r="A446" s="13" t="s">
        <v>1180</v>
      </c>
      <c r="B446" s="13" t="s">
        <v>92</v>
      </c>
      <c r="C446" s="13" t="s">
        <v>1181</v>
      </c>
      <c r="D446" s="14">
        <v>2</v>
      </c>
      <c r="E446" s="14">
        <v>4</v>
      </c>
    </row>
    <row r="447" spans="1:5">
      <c r="A447" s="13" t="s">
        <v>1182</v>
      </c>
      <c r="B447" s="13" t="s">
        <v>92</v>
      </c>
      <c r="C447" s="13" t="s">
        <v>871</v>
      </c>
      <c r="D447" s="14">
        <v>1</v>
      </c>
      <c r="E447" s="14">
        <v>0</v>
      </c>
    </row>
    <row r="448" spans="1:5">
      <c r="A448" s="13" t="s">
        <v>1183</v>
      </c>
      <c r="B448" s="13" t="s">
        <v>92</v>
      </c>
      <c r="C448" s="13" t="s">
        <v>1184</v>
      </c>
      <c r="D448" s="14">
        <v>6</v>
      </c>
      <c r="E448" s="14">
        <v>3</v>
      </c>
    </row>
    <row r="449" spans="1:5">
      <c r="A449" s="13" t="s">
        <v>1185</v>
      </c>
      <c r="B449" s="13" t="s">
        <v>92</v>
      </c>
      <c r="C449" s="13" t="s">
        <v>1186</v>
      </c>
      <c r="D449" s="14">
        <v>2</v>
      </c>
      <c r="E449" s="14">
        <v>0</v>
      </c>
    </row>
    <row r="450" spans="1:5">
      <c r="A450" s="13" t="s">
        <v>1187</v>
      </c>
      <c r="B450" s="13" t="s">
        <v>92</v>
      </c>
      <c r="C450" s="13" t="s">
        <v>1188</v>
      </c>
      <c r="D450" s="14">
        <v>2</v>
      </c>
      <c r="E450" s="14">
        <v>3</v>
      </c>
    </row>
    <row r="451" spans="1:5">
      <c r="A451" s="13" t="s">
        <v>1189</v>
      </c>
      <c r="B451" s="13" t="s">
        <v>92</v>
      </c>
      <c r="C451" s="13" t="s">
        <v>875</v>
      </c>
      <c r="D451" s="14">
        <v>6</v>
      </c>
      <c r="E451" s="14">
        <v>3</v>
      </c>
    </row>
    <row r="452" spans="1:5">
      <c r="A452" s="13" t="s">
        <v>1190</v>
      </c>
      <c r="B452" s="13" t="s">
        <v>92</v>
      </c>
      <c r="C452" s="13" t="s">
        <v>1191</v>
      </c>
      <c r="D452" s="14">
        <v>9</v>
      </c>
      <c r="E452" s="14">
        <v>3</v>
      </c>
    </row>
    <row r="453" spans="1:5">
      <c r="A453" s="13" t="s">
        <v>1192</v>
      </c>
      <c r="B453" s="13" t="s">
        <v>92</v>
      </c>
      <c r="C453" s="13" t="s">
        <v>1193</v>
      </c>
      <c r="D453" s="14">
        <v>6</v>
      </c>
      <c r="E453" s="14">
        <v>3</v>
      </c>
    </row>
    <row r="454" spans="1:5">
      <c r="A454" s="13" t="s">
        <v>1194</v>
      </c>
      <c r="B454" s="13" t="s">
        <v>92</v>
      </c>
      <c r="C454" s="13" t="s">
        <v>1195</v>
      </c>
      <c r="D454" s="14">
        <v>4</v>
      </c>
      <c r="E454" s="14">
        <v>5</v>
      </c>
    </row>
    <row r="455" spans="1:5">
      <c r="A455" s="13" t="s">
        <v>1196</v>
      </c>
      <c r="B455" s="13" t="s">
        <v>92</v>
      </c>
      <c r="C455" s="13" t="s">
        <v>413</v>
      </c>
      <c r="D455" s="14">
        <v>1</v>
      </c>
      <c r="E455" s="14">
        <v>0</v>
      </c>
    </row>
    <row r="456" spans="1:5">
      <c r="A456" s="13" t="s">
        <v>1197</v>
      </c>
      <c r="B456" s="13" t="s">
        <v>92</v>
      </c>
      <c r="C456" s="13" t="s">
        <v>1198</v>
      </c>
      <c r="D456" s="14">
        <v>2</v>
      </c>
      <c r="E456" s="14">
        <v>0</v>
      </c>
    </row>
    <row r="457" spans="1:5">
      <c r="A457" s="13" t="s">
        <v>1199</v>
      </c>
      <c r="B457" s="13" t="s">
        <v>92</v>
      </c>
      <c r="C457" s="13" t="s">
        <v>1200</v>
      </c>
      <c r="D457" s="14">
        <v>1</v>
      </c>
      <c r="E457" s="14">
        <v>0</v>
      </c>
    </row>
    <row r="458" spans="1:5">
      <c r="A458" s="13" t="s">
        <v>1201</v>
      </c>
      <c r="B458" s="13" t="s">
        <v>92</v>
      </c>
      <c r="C458" s="13" t="s">
        <v>415</v>
      </c>
      <c r="D458" s="14">
        <v>6</v>
      </c>
      <c r="E458" s="14">
        <v>0</v>
      </c>
    </row>
    <row r="459" spans="1:5">
      <c r="A459" s="13" t="s">
        <v>1202</v>
      </c>
      <c r="B459" s="13" t="s">
        <v>92</v>
      </c>
      <c r="C459" s="13" t="s">
        <v>628</v>
      </c>
      <c r="D459" s="14">
        <v>1</v>
      </c>
      <c r="E459" s="14">
        <v>0</v>
      </c>
    </row>
    <row r="460" spans="1:5">
      <c r="A460" s="13" t="s">
        <v>1203</v>
      </c>
      <c r="B460" s="13" t="s">
        <v>92</v>
      </c>
      <c r="C460" s="13" t="s">
        <v>1204</v>
      </c>
      <c r="D460" s="14">
        <v>4</v>
      </c>
      <c r="E460" s="14">
        <v>5</v>
      </c>
    </row>
    <row r="461" spans="1:5">
      <c r="A461" s="13" t="s">
        <v>1205</v>
      </c>
      <c r="B461" s="13" t="s">
        <v>92</v>
      </c>
      <c r="C461" s="13" t="s">
        <v>1206</v>
      </c>
      <c r="D461" s="14">
        <v>12</v>
      </c>
      <c r="E461" s="14">
        <v>0</v>
      </c>
    </row>
    <row r="462" spans="1:5">
      <c r="A462" s="13" t="s">
        <v>1207</v>
      </c>
      <c r="B462" s="13" t="s">
        <v>92</v>
      </c>
      <c r="C462" s="13" t="s">
        <v>1208</v>
      </c>
      <c r="D462" s="14">
        <v>2</v>
      </c>
      <c r="E462" s="14">
        <v>4</v>
      </c>
    </row>
    <row r="463" spans="1:5">
      <c r="A463" s="13" t="s">
        <v>1209</v>
      </c>
      <c r="B463" s="13" t="s">
        <v>92</v>
      </c>
      <c r="C463" s="13" t="s">
        <v>1210</v>
      </c>
      <c r="D463" s="14">
        <v>3</v>
      </c>
      <c r="E463" s="14">
        <v>3</v>
      </c>
    </row>
    <row r="464" spans="1:5">
      <c r="A464" s="13" t="s">
        <v>1211</v>
      </c>
      <c r="B464" s="13" t="s">
        <v>92</v>
      </c>
      <c r="C464" s="13" t="s">
        <v>1212</v>
      </c>
      <c r="D464" s="14">
        <v>6</v>
      </c>
      <c r="E464" s="14">
        <v>0</v>
      </c>
    </row>
    <row r="465" spans="1:5">
      <c r="A465" s="13" t="s">
        <v>1213</v>
      </c>
      <c r="B465" s="13" t="s">
        <v>92</v>
      </c>
      <c r="C465" s="13" t="s">
        <v>419</v>
      </c>
      <c r="D465" s="14">
        <v>4</v>
      </c>
      <c r="E465" s="14">
        <v>5</v>
      </c>
    </row>
    <row r="466" spans="1:5">
      <c r="A466" s="13" t="s">
        <v>1214</v>
      </c>
      <c r="B466" s="13" t="s">
        <v>92</v>
      </c>
      <c r="C466" s="13" t="s">
        <v>1215</v>
      </c>
      <c r="D466" s="14">
        <v>1</v>
      </c>
      <c r="E466" s="14">
        <v>0</v>
      </c>
    </row>
    <row r="467" spans="1:5">
      <c r="A467" s="13" t="s">
        <v>1216</v>
      </c>
      <c r="B467" s="13" t="s">
        <v>92</v>
      </c>
      <c r="C467" s="13" t="s">
        <v>1217</v>
      </c>
      <c r="D467" s="14">
        <v>5</v>
      </c>
      <c r="E467" s="14">
        <v>3</v>
      </c>
    </row>
    <row r="468" spans="1:5">
      <c r="A468" s="13" t="s">
        <v>1218</v>
      </c>
      <c r="B468" s="13" t="s">
        <v>92</v>
      </c>
      <c r="C468" s="13" t="s">
        <v>1219</v>
      </c>
      <c r="D468" s="14">
        <v>2</v>
      </c>
      <c r="E468" s="14">
        <v>3</v>
      </c>
    </row>
    <row r="469" spans="1:5">
      <c r="A469" s="13" t="s">
        <v>1220</v>
      </c>
      <c r="B469" s="13" t="s">
        <v>92</v>
      </c>
      <c r="C469" s="13" t="s">
        <v>1221</v>
      </c>
      <c r="D469" s="14">
        <v>8</v>
      </c>
      <c r="E469" s="14">
        <v>4</v>
      </c>
    </row>
    <row r="470" spans="1:5">
      <c r="A470" s="13" t="s">
        <v>1222</v>
      </c>
      <c r="B470" s="13" t="s">
        <v>92</v>
      </c>
      <c r="C470" s="13" t="s">
        <v>1223</v>
      </c>
      <c r="D470" s="14">
        <v>1</v>
      </c>
      <c r="E470" s="14">
        <v>3</v>
      </c>
    </row>
    <row r="471" spans="1:5">
      <c r="A471" s="13" t="s">
        <v>1224</v>
      </c>
      <c r="B471" s="13" t="s">
        <v>92</v>
      </c>
      <c r="C471" s="13" t="s">
        <v>1225</v>
      </c>
      <c r="D471" s="14">
        <v>2</v>
      </c>
      <c r="E471" s="14">
        <v>5</v>
      </c>
    </row>
    <row r="472" spans="1:5">
      <c r="A472" s="13" t="s">
        <v>1226</v>
      </c>
      <c r="B472" s="13" t="s">
        <v>92</v>
      </c>
      <c r="C472" s="13" t="s">
        <v>1227</v>
      </c>
      <c r="D472" s="14">
        <v>6</v>
      </c>
      <c r="E472" s="14">
        <v>0</v>
      </c>
    </row>
    <row r="473" spans="1:5">
      <c r="A473" s="13" t="s">
        <v>1228</v>
      </c>
      <c r="B473" s="13" t="s">
        <v>92</v>
      </c>
      <c r="C473" s="13" t="s">
        <v>1229</v>
      </c>
      <c r="D473" s="14">
        <v>1</v>
      </c>
      <c r="E473" s="14">
        <v>0</v>
      </c>
    </row>
    <row r="474" spans="1:5">
      <c r="A474" s="13" t="s">
        <v>1230</v>
      </c>
      <c r="B474" s="13" t="s">
        <v>92</v>
      </c>
      <c r="C474" s="13" t="s">
        <v>423</v>
      </c>
      <c r="D474" s="14">
        <v>1</v>
      </c>
      <c r="E474" s="14">
        <v>0</v>
      </c>
    </row>
    <row r="475" spans="1:5">
      <c r="A475" s="13" t="s">
        <v>1231</v>
      </c>
      <c r="B475" s="13" t="s">
        <v>92</v>
      </c>
      <c r="C475" s="13" t="s">
        <v>425</v>
      </c>
      <c r="D475" s="14">
        <v>2</v>
      </c>
      <c r="E475" s="14">
        <v>4</v>
      </c>
    </row>
    <row r="476" spans="1:5">
      <c r="A476" s="13" t="s">
        <v>1232</v>
      </c>
      <c r="B476" s="13" t="s">
        <v>92</v>
      </c>
      <c r="C476" s="13" t="s">
        <v>1233</v>
      </c>
      <c r="D476" s="14">
        <v>9</v>
      </c>
      <c r="E476" s="14">
        <v>1</v>
      </c>
    </row>
    <row r="477" spans="1:5">
      <c r="A477" s="13" t="s">
        <v>1234</v>
      </c>
      <c r="B477" s="13" t="s">
        <v>92</v>
      </c>
      <c r="C477" s="13" t="s">
        <v>427</v>
      </c>
      <c r="D477" s="14">
        <v>3</v>
      </c>
      <c r="E477" s="14">
        <v>3</v>
      </c>
    </row>
    <row r="478" spans="1:5">
      <c r="A478" s="13" t="s">
        <v>1235</v>
      </c>
      <c r="B478" s="13" t="s">
        <v>92</v>
      </c>
      <c r="C478" s="13" t="s">
        <v>1236</v>
      </c>
      <c r="D478" s="14">
        <v>1</v>
      </c>
      <c r="E478" s="14">
        <v>0</v>
      </c>
    </row>
    <row r="479" spans="1:5">
      <c r="A479" s="13" t="s">
        <v>1237</v>
      </c>
      <c r="B479" s="13" t="s">
        <v>92</v>
      </c>
      <c r="C479" s="13" t="s">
        <v>1238</v>
      </c>
      <c r="D479" s="14">
        <v>9</v>
      </c>
      <c r="E479" s="14">
        <v>3</v>
      </c>
    </row>
    <row r="480" spans="1:5">
      <c r="A480" s="13" t="s">
        <v>1239</v>
      </c>
      <c r="B480" s="13" t="s">
        <v>92</v>
      </c>
      <c r="C480" s="13" t="s">
        <v>429</v>
      </c>
      <c r="D480" s="14">
        <v>7</v>
      </c>
      <c r="E480" s="14">
        <v>0</v>
      </c>
    </row>
    <row r="481" spans="1:5">
      <c r="A481" s="13" t="s">
        <v>1240</v>
      </c>
      <c r="B481" s="13" t="s">
        <v>92</v>
      </c>
      <c r="C481" s="13" t="s">
        <v>1241</v>
      </c>
      <c r="D481" s="14">
        <v>6</v>
      </c>
      <c r="E481" s="14">
        <v>0</v>
      </c>
    </row>
    <row r="482" spans="1:5">
      <c r="A482" s="13" t="s">
        <v>1242</v>
      </c>
      <c r="B482" s="13" t="s">
        <v>92</v>
      </c>
      <c r="C482" s="13" t="s">
        <v>647</v>
      </c>
      <c r="D482" s="14">
        <v>8</v>
      </c>
      <c r="E482" s="14">
        <v>4</v>
      </c>
    </row>
    <row r="483" spans="1:5">
      <c r="A483" s="13" t="s">
        <v>1243</v>
      </c>
      <c r="B483" s="13" t="s">
        <v>92</v>
      </c>
      <c r="C483" s="13" t="s">
        <v>1244</v>
      </c>
      <c r="D483" s="14">
        <v>2</v>
      </c>
      <c r="E483" s="14">
        <v>0</v>
      </c>
    </row>
    <row r="484" spans="1:5">
      <c r="A484" s="13" t="s">
        <v>1245</v>
      </c>
      <c r="B484" s="13" t="s">
        <v>92</v>
      </c>
      <c r="C484" s="13" t="s">
        <v>431</v>
      </c>
      <c r="D484" s="14">
        <v>1</v>
      </c>
      <c r="E484" s="14">
        <v>4</v>
      </c>
    </row>
    <row r="485" spans="1:5">
      <c r="A485" s="13" t="s">
        <v>1246</v>
      </c>
      <c r="B485" s="13" t="s">
        <v>92</v>
      </c>
      <c r="C485" s="13" t="s">
        <v>1247</v>
      </c>
      <c r="D485" s="14">
        <v>2</v>
      </c>
      <c r="E485" s="14">
        <v>0</v>
      </c>
    </row>
    <row r="486" spans="1:5">
      <c r="A486" s="13" t="s">
        <v>1248</v>
      </c>
      <c r="B486" s="13" t="s">
        <v>92</v>
      </c>
      <c r="C486" s="13" t="s">
        <v>1249</v>
      </c>
      <c r="D486" s="14">
        <v>8</v>
      </c>
      <c r="E486" s="14">
        <v>4</v>
      </c>
    </row>
    <row r="487" spans="1:5">
      <c r="A487" s="13" t="s">
        <v>1250</v>
      </c>
      <c r="B487" s="13" t="s">
        <v>92</v>
      </c>
      <c r="C487" s="13" t="s">
        <v>437</v>
      </c>
      <c r="D487" s="14">
        <v>2</v>
      </c>
      <c r="E487" s="14">
        <v>0</v>
      </c>
    </row>
    <row r="488" spans="1:5">
      <c r="A488" s="13" t="s">
        <v>1251</v>
      </c>
      <c r="B488" s="13" t="s">
        <v>92</v>
      </c>
      <c r="C488" s="13" t="s">
        <v>1047</v>
      </c>
      <c r="D488" s="14">
        <v>2</v>
      </c>
      <c r="E488" s="14">
        <v>4</v>
      </c>
    </row>
    <row r="489" spans="1:5">
      <c r="A489" s="13" t="s">
        <v>1252</v>
      </c>
      <c r="B489" s="13" t="s">
        <v>92</v>
      </c>
      <c r="C489" s="13" t="s">
        <v>653</v>
      </c>
      <c r="D489" s="14">
        <v>2</v>
      </c>
      <c r="E489" s="14">
        <v>5</v>
      </c>
    </row>
    <row r="490" spans="1:5">
      <c r="A490" s="13" t="s">
        <v>1253</v>
      </c>
      <c r="B490" s="13" t="s">
        <v>92</v>
      </c>
      <c r="C490" s="13" t="s">
        <v>1254</v>
      </c>
      <c r="D490" s="14">
        <v>2</v>
      </c>
      <c r="E490" s="14">
        <v>0</v>
      </c>
    </row>
    <row r="491" spans="1:5">
      <c r="A491" s="13" t="s">
        <v>1255</v>
      </c>
      <c r="B491" s="13" t="s">
        <v>92</v>
      </c>
      <c r="C491" s="13" t="s">
        <v>441</v>
      </c>
      <c r="D491" s="14">
        <v>2</v>
      </c>
      <c r="E491" s="14">
        <v>0</v>
      </c>
    </row>
    <row r="492" spans="1:5">
      <c r="A492" s="13" t="s">
        <v>1256</v>
      </c>
      <c r="B492" s="13" t="s">
        <v>92</v>
      </c>
      <c r="C492" s="13" t="s">
        <v>1257</v>
      </c>
      <c r="D492" s="14">
        <v>4</v>
      </c>
      <c r="E492" s="14">
        <v>4</v>
      </c>
    </row>
    <row r="493" spans="1:5">
      <c r="A493" s="13" t="s">
        <v>1258</v>
      </c>
      <c r="B493" s="13" t="s">
        <v>92</v>
      </c>
      <c r="C493" s="13" t="s">
        <v>1259</v>
      </c>
      <c r="D493" s="14">
        <v>2</v>
      </c>
      <c r="E493" s="14">
        <v>3</v>
      </c>
    </row>
    <row r="494" spans="1:5">
      <c r="A494" s="13" t="s">
        <v>1260</v>
      </c>
      <c r="B494" s="13" t="s">
        <v>92</v>
      </c>
      <c r="C494" s="13" t="s">
        <v>1261</v>
      </c>
      <c r="D494" s="14">
        <v>2</v>
      </c>
      <c r="E494" s="14">
        <v>5</v>
      </c>
    </row>
    <row r="495" spans="1:5">
      <c r="A495" s="13" t="s">
        <v>1262</v>
      </c>
      <c r="B495" s="13" t="s">
        <v>92</v>
      </c>
      <c r="C495" s="13" t="s">
        <v>443</v>
      </c>
      <c r="D495" s="14">
        <v>6</v>
      </c>
      <c r="E495" s="14">
        <v>3</v>
      </c>
    </row>
    <row r="496" spans="1:5">
      <c r="A496" s="13" t="s">
        <v>1263</v>
      </c>
      <c r="B496" s="13" t="s">
        <v>92</v>
      </c>
      <c r="C496" s="13" t="s">
        <v>445</v>
      </c>
      <c r="D496" s="14">
        <v>2</v>
      </c>
      <c r="E496" s="14">
        <v>0</v>
      </c>
    </row>
    <row r="497" spans="1:5">
      <c r="A497" s="13" t="s">
        <v>1264</v>
      </c>
      <c r="B497" s="13" t="s">
        <v>92</v>
      </c>
      <c r="C497" s="13" t="s">
        <v>449</v>
      </c>
      <c r="D497" s="14">
        <v>2</v>
      </c>
      <c r="E497" s="14">
        <v>3</v>
      </c>
    </row>
    <row r="498" spans="1:5">
      <c r="A498" s="13" t="s">
        <v>1265</v>
      </c>
      <c r="B498" s="13" t="s">
        <v>92</v>
      </c>
      <c r="C498" s="13" t="s">
        <v>1266</v>
      </c>
      <c r="D498" s="14">
        <v>1</v>
      </c>
      <c r="E498" s="14">
        <v>4</v>
      </c>
    </row>
    <row r="499" spans="1:5">
      <c r="A499" s="13" t="s">
        <v>1267</v>
      </c>
      <c r="B499" s="13" t="s">
        <v>92</v>
      </c>
      <c r="C499" s="13" t="s">
        <v>663</v>
      </c>
      <c r="D499" s="14">
        <v>7</v>
      </c>
      <c r="E499" s="14">
        <v>1</v>
      </c>
    </row>
    <row r="500" spans="1:5">
      <c r="A500" s="13" t="s">
        <v>1268</v>
      </c>
      <c r="B500" s="13" t="s">
        <v>92</v>
      </c>
      <c r="C500" s="13" t="s">
        <v>1269</v>
      </c>
      <c r="D500" s="14">
        <v>6</v>
      </c>
      <c r="E500" s="14">
        <v>3</v>
      </c>
    </row>
    <row r="501" spans="1:5">
      <c r="A501" s="13" t="s">
        <v>1270</v>
      </c>
      <c r="B501" s="13" t="s">
        <v>92</v>
      </c>
      <c r="C501" s="13" t="s">
        <v>455</v>
      </c>
      <c r="D501" s="14">
        <v>2</v>
      </c>
      <c r="E501" s="14">
        <v>4</v>
      </c>
    </row>
    <row r="502" spans="1:5">
      <c r="A502" s="13" t="s">
        <v>1271</v>
      </c>
      <c r="B502" s="13" t="s">
        <v>92</v>
      </c>
      <c r="C502" s="13" t="s">
        <v>457</v>
      </c>
      <c r="D502" s="14">
        <v>8</v>
      </c>
      <c r="E502" s="14">
        <v>0</v>
      </c>
    </row>
    <row r="503" spans="1:5">
      <c r="A503" s="13" t="s">
        <v>1272</v>
      </c>
      <c r="B503" s="13" t="s">
        <v>92</v>
      </c>
      <c r="C503" s="13" t="s">
        <v>459</v>
      </c>
      <c r="D503" s="14">
        <v>1</v>
      </c>
      <c r="E503" s="14">
        <v>0</v>
      </c>
    </row>
    <row r="504" spans="1:5">
      <c r="A504" s="13" t="s">
        <v>1273</v>
      </c>
      <c r="B504" s="13" t="s">
        <v>92</v>
      </c>
      <c r="C504" s="13" t="s">
        <v>1274</v>
      </c>
      <c r="D504" s="14">
        <v>2</v>
      </c>
      <c r="E504" s="14">
        <v>3</v>
      </c>
    </row>
    <row r="505" spans="1:5">
      <c r="A505" s="13" t="s">
        <v>1275</v>
      </c>
      <c r="B505" s="13" t="s">
        <v>92</v>
      </c>
      <c r="C505" s="13" t="s">
        <v>1276</v>
      </c>
      <c r="D505" s="14">
        <v>2</v>
      </c>
      <c r="E505" s="14">
        <v>0</v>
      </c>
    </row>
    <row r="506" spans="1:5">
      <c r="A506" s="13" t="s">
        <v>1277</v>
      </c>
      <c r="B506" s="13" t="s">
        <v>92</v>
      </c>
      <c r="C506" s="13" t="s">
        <v>671</v>
      </c>
      <c r="D506" s="14">
        <v>1</v>
      </c>
      <c r="E506" s="14">
        <v>3</v>
      </c>
    </row>
    <row r="507" spans="1:5">
      <c r="A507" s="13" t="s">
        <v>1278</v>
      </c>
      <c r="B507" s="13" t="s">
        <v>92</v>
      </c>
      <c r="C507" s="13" t="s">
        <v>1279</v>
      </c>
      <c r="D507" s="14">
        <v>2</v>
      </c>
      <c r="E507" s="14">
        <v>0</v>
      </c>
    </row>
    <row r="508" spans="1:5">
      <c r="A508" s="13" t="s">
        <v>1280</v>
      </c>
      <c r="B508" s="13" t="s">
        <v>92</v>
      </c>
      <c r="C508" s="13" t="s">
        <v>1281</v>
      </c>
      <c r="D508" s="14">
        <v>2</v>
      </c>
      <c r="E508" s="14">
        <v>1</v>
      </c>
    </row>
    <row r="509" spans="1:5">
      <c r="A509" s="13" t="s">
        <v>1282</v>
      </c>
      <c r="B509" s="13" t="s">
        <v>92</v>
      </c>
      <c r="C509" s="13" t="s">
        <v>1283</v>
      </c>
      <c r="D509" s="14">
        <v>1</v>
      </c>
      <c r="E509" s="14">
        <v>0</v>
      </c>
    </row>
    <row r="510" spans="1:5">
      <c r="A510" s="13" t="s">
        <v>1284</v>
      </c>
      <c r="B510" s="13" t="s">
        <v>92</v>
      </c>
      <c r="C510" s="13" t="s">
        <v>1285</v>
      </c>
      <c r="D510" s="14">
        <v>2</v>
      </c>
      <c r="E510" s="14">
        <v>3</v>
      </c>
    </row>
    <row r="511" spans="1:5">
      <c r="A511" s="13" t="s">
        <v>1286</v>
      </c>
      <c r="B511" s="13" t="s">
        <v>92</v>
      </c>
      <c r="C511" s="13" t="s">
        <v>463</v>
      </c>
      <c r="D511" s="14">
        <v>1</v>
      </c>
      <c r="E511" s="14">
        <v>5</v>
      </c>
    </row>
    <row r="512" spans="1:5">
      <c r="A512" s="13" t="s">
        <v>1287</v>
      </c>
      <c r="B512" s="13" t="s">
        <v>92</v>
      </c>
      <c r="C512" s="13" t="s">
        <v>1288</v>
      </c>
      <c r="D512" s="14">
        <v>5</v>
      </c>
      <c r="E512" s="14">
        <v>0</v>
      </c>
    </row>
    <row r="513" spans="1:5">
      <c r="A513" s="13" t="s">
        <v>1289</v>
      </c>
      <c r="B513" s="13" t="s">
        <v>92</v>
      </c>
      <c r="C513" s="13" t="s">
        <v>465</v>
      </c>
      <c r="D513" s="14">
        <v>1</v>
      </c>
      <c r="E513" s="14">
        <v>0</v>
      </c>
    </row>
    <row r="514" spans="1:5">
      <c r="A514" s="13" t="s">
        <v>1290</v>
      </c>
      <c r="B514" s="13" t="s">
        <v>92</v>
      </c>
      <c r="C514" s="13" t="s">
        <v>681</v>
      </c>
      <c r="D514" s="14">
        <v>3</v>
      </c>
      <c r="E514" s="14">
        <v>3</v>
      </c>
    </row>
    <row r="515" spans="1:5">
      <c r="A515" s="13" t="s">
        <v>1291</v>
      </c>
      <c r="B515" s="13" t="s">
        <v>92</v>
      </c>
      <c r="C515" s="13" t="s">
        <v>687</v>
      </c>
      <c r="D515" s="14">
        <v>2</v>
      </c>
      <c r="E515" s="14">
        <v>0</v>
      </c>
    </row>
    <row r="516" spans="1:5">
      <c r="A516" s="13" t="s">
        <v>1292</v>
      </c>
      <c r="B516" s="13" t="s">
        <v>92</v>
      </c>
      <c r="C516" s="13" t="s">
        <v>1074</v>
      </c>
      <c r="D516" s="14">
        <v>4</v>
      </c>
      <c r="E516" s="14">
        <v>5</v>
      </c>
    </row>
    <row r="517" spans="1:5">
      <c r="A517" s="13" t="s">
        <v>1293</v>
      </c>
      <c r="B517" s="13" t="s">
        <v>92</v>
      </c>
      <c r="C517" s="13" t="s">
        <v>1294</v>
      </c>
      <c r="D517" s="14">
        <v>11</v>
      </c>
      <c r="E517" s="14">
        <v>0</v>
      </c>
    </row>
    <row r="518" spans="1:5">
      <c r="A518" s="13" t="s">
        <v>1295</v>
      </c>
      <c r="B518" s="13" t="s">
        <v>92</v>
      </c>
      <c r="C518" s="13" t="s">
        <v>1296</v>
      </c>
      <c r="D518" s="14">
        <v>10</v>
      </c>
      <c r="E518" s="14">
        <v>5</v>
      </c>
    </row>
    <row r="519" spans="1:5">
      <c r="A519" s="13" t="s">
        <v>1297</v>
      </c>
      <c r="B519" s="13" t="s">
        <v>92</v>
      </c>
      <c r="C519" s="13" t="s">
        <v>467</v>
      </c>
      <c r="D519" s="14">
        <v>6</v>
      </c>
      <c r="E519" s="14">
        <v>0</v>
      </c>
    </row>
    <row r="520" spans="1:5">
      <c r="A520" s="13" t="s">
        <v>1298</v>
      </c>
      <c r="B520" s="13" t="s">
        <v>92</v>
      </c>
      <c r="C520" s="13" t="s">
        <v>1299</v>
      </c>
      <c r="D520" s="14">
        <v>2</v>
      </c>
      <c r="E520" s="14">
        <v>4</v>
      </c>
    </row>
    <row r="521" spans="1:5">
      <c r="A521" s="13" t="s">
        <v>1300</v>
      </c>
      <c r="B521" s="13" t="s">
        <v>92</v>
      </c>
      <c r="C521" s="13" t="s">
        <v>1301</v>
      </c>
      <c r="D521" s="14">
        <v>1</v>
      </c>
      <c r="E521" s="14">
        <v>0</v>
      </c>
    </row>
    <row r="522" spans="1:5">
      <c r="A522" s="13" t="s">
        <v>1302</v>
      </c>
      <c r="B522" s="13" t="s">
        <v>92</v>
      </c>
      <c r="C522" s="13" t="s">
        <v>1303</v>
      </c>
      <c r="D522" s="14">
        <v>5</v>
      </c>
      <c r="E522" s="14">
        <v>3</v>
      </c>
    </row>
    <row r="523" spans="1:5">
      <c r="A523" s="13" t="s">
        <v>1304</v>
      </c>
      <c r="B523" s="13" t="s">
        <v>92</v>
      </c>
      <c r="C523" s="13" t="s">
        <v>1305</v>
      </c>
      <c r="D523" s="14">
        <v>6</v>
      </c>
      <c r="E523" s="14">
        <v>3</v>
      </c>
    </row>
    <row r="524" spans="1:5">
      <c r="A524" s="13" t="s">
        <v>1306</v>
      </c>
      <c r="B524" s="13" t="s">
        <v>92</v>
      </c>
      <c r="C524" s="13" t="s">
        <v>1084</v>
      </c>
      <c r="D524" s="14">
        <v>6</v>
      </c>
      <c r="E524" s="14">
        <v>1</v>
      </c>
    </row>
    <row r="525" spans="1:5">
      <c r="A525" s="13" t="s">
        <v>1307</v>
      </c>
      <c r="B525" s="13" t="s">
        <v>92</v>
      </c>
      <c r="C525" s="13" t="s">
        <v>1308</v>
      </c>
      <c r="D525" s="14">
        <v>1</v>
      </c>
      <c r="E525" s="14">
        <v>0</v>
      </c>
    </row>
    <row r="526" spans="1:5">
      <c r="A526" s="13" t="s">
        <v>1309</v>
      </c>
      <c r="B526" s="13" t="s">
        <v>92</v>
      </c>
      <c r="C526" s="13" t="s">
        <v>1310</v>
      </c>
      <c r="D526" s="14">
        <v>8</v>
      </c>
      <c r="E526" s="14">
        <v>0</v>
      </c>
    </row>
    <row r="527" spans="1:5">
      <c r="A527" s="13" t="s">
        <v>1311</v>
      </c>
      <c r="B527" s="13" t="s">
        <v>92</v>
      </c>
      <c r="C527" s="13" t="s">
        <v>1312</v>
      </c>
      <c r="D527" s="14">
        <v>6</v>
      </c>
      <c r="E527" s="14">
        <v>4</v>
      </c>
    </row>
    <row r="528" spans="1:5">
      <c r="A528" s="13" t="s">
        <v>1313</v>
      </c>
      <c r="B528" s="13" t="s">
        <v>92</v>
      </c>
      <c r="C528" s="13" t="s">
        <v>475</v>
      </c>
      <c r="D528" s="14">
        <v>5</v>
      </c>
      <c r="E528" s="14">
        <v>4</v>
      </c>
    </row>
    <row r="529" spans="1:5">
      <c r="A529" s="13" t="s">
        <v>1314</v>
      </c>
      <c r="B529" s="13" t="s">
        <v>92</v>
      </c>
      <c r="C529" s="13" t="s">
        <v>1315</v>
      </c>
      <c r="D529" s="14">
        <v>4</v>
      </c>
      <c r="E529" s="14">
        <v>0</v>
      </c>
    </row>
    <row r="530" spans="1:5">
      <c r="A530" s="13" t="s">
        <v>1316</v>
      </c>
      <c r="B530" s="13" t="s">
        <v>92</v>
      </c>
      <c r="C530" s="13" t="s">
        <v>1317</v>
      </c>
      <c r="D530" s="14">
        <v>7</v>
      </c>
      <c r="E530" s="14">
        <v>0</v>
      </c>
    </row>
    <row r="531" spans="1:5">
      <c r="A531" s="13" t="s">
        <v>1318</v>
      </c>
      <c r="B531" s="13" t="s">
        <v>92</v>
      </c>
      <c r="C531" s="13" t="s">
        <v>1319</v>
      </c>
      <c r="D531" s="14">
        <v>6</v>
      </c>
      <c r="E531" s="14">
        <v>4</v>
      </c>
    </row>
    <row r="532" spans="1:5">
      <c r="A532" s="13" t="s">
        <v>1320</v>
      </c>
      <c r="B532" s="13" t="s">
        <v>92</v>
      </c>
      <c r="C532" s="13" t="s">
        <v>1089</v>
      </c>
      <c r="D532" s="14">
        <v>7</v>
      </c>
      <c r="E532" s="14">
        <v>0</v>
      </c>
    </row>
    <row r="533" spans="1:5">
      <c r="A533" s="13" t="s">
        <v>1321</v>
      </c>
      <c r="B533" s="13" t="s">
        <v>92</v>
      </c>
      <c r="C533" s="13" t="s">
        <v>1322</v>
      </c>
      <c r="D533" s="14">
        <v>11</v>
      </c>
      <c r="E533" s="14">
        <v>3</v>
      </c>
    </row>
    <row r="534" spans="1:5">
      <c r="A534" s="13" t="s">
        <v>1323</v>
      </c>
      <c r="B534" s="13" t="s">
        <v>92</v>
      </c>
      <c r="C534" s="13" t="s">
        <v>1324</v>
      </c>
      <c r="D534" s="14">
        <v>2</v>
      </c>
      <c r="E534" s="14">
        <v>0</v>
      </c>
    </row>
    <row r="535" spans="1:5">
      <c r="A535" s="13" t="s">
        <v>1325</v>
      </c>
      <c r="B535" s="13" t="s">
        <v>92</v>
      </c>
      <c r="C535" s="13" t="s">
        <v>1326</v>
      </c>
      <c r="D535" s="14">
        <v>5</v>
      </c>
      <c r="E535" s="14">
        <v>0</v>
      </c>
    </row>
    <row r="536" spans="1:5">
      <c r="A536" s="13" t="s">
        <v>1327</v>
      </c>
      <c r="B536" s="13" t="s">
        <v>92</v>
      </c>
      <c r="C536" s="13" t="s">
        <v>1328</v>
      </c>
      <c r="D536" s="14">
        <v>8</v>
      </c>
      <c r="E536" s="14">
        <v>0</v>
      </c>
    </row>
    <row r="537" spans="1:5">
      <c r="A537" s="13" t="s">
        <v>1329</v>
      </c>
      <c r="B537" s="13" t="s">
        <v>92</v>
      </c>
      <c r="C537" s="13" t="s">
        <v>1330</v>
      </c>
      <c r="D537" s="14">
        <v>8</v>
      </c>
      <c r="E537" s="14">
        <v>0</v>
      </c>
    </row>
    <row r="538" spans="1:5">
      <c r="A538" s="13" t="s">
        <v>1331</v>
      </c>
      <c r="B538" s="13" t="s">
        <v>92</v>
      </c>
      <c r="C538" s="13" t="s">
        <v>1332</v>
      </c>
      <c r="D538" s="14">
        <v>12</v>
      </c>
      <c r="E538" s="14">
        <v>5</v>
      </c>
    </row>
    <row r="539" spans="1:5">
      <c r="A539" s="13" t="s">
        <v>1333</v>
      </c>
      <c r="B539" s="13" t="s">
        <v>92</v>
      </c>
      <c r="C539" s="13" t="s">
        <v>1334</v>
      </c>
      <c r="D539" s="14">
        <v>9</v>
      </c>
      <c r="E539" s="14">
        <v>0</v>
      </c>
    </row>
    <row r="540" spans="1:5">
      <c r="A540" s="13" t="s">
        <v>1335</v>
      </c>
      <c r="B540" s="13" t="s">
        <v>92</v>
      </c>
      <c r="C540" s="13" t="s">
        <v>1336</v>
      </c>
      <c r="D540" s="14">
        <v>3</v>
      </c>
      <c r="E540" s="14">
        <v>3</v>
      </c>
    </row>
    <row r="541" spans="1:5">
      <c r="A541" s="13" t="s">
        <v>1337</v>
      </c>
      <c r="B541" s="13" t="s">
        <v>92</v>
      </c>
      <c r="C541" s="13" t="s">
        <v>1338</v>
      </c>
      <c r="D541" s="14">
        <v>6</v>
      </c>
      <c r="E541" s="14">
        <v>0</v>
      </c>
    </row>
    <row r="542" spans="1:5">
      <c r="A542" s="13" t="s">
        <v>1339</v>
      </c>
      <c r="B542" s="13" t="s">
        <v>92</v>
      </c>
      <c r="C542" s="13" t="s">
        <v>1340</v>
      </c>
      <c r="D542" s="14">
        <v>2</v>
      </c>
      <c r="E542" s="14">
        <v>2</v>
      </c>
    </row>
    <row r="543" spans="1:5">
      <c r="A543" s="13" t="s">
        <v>1341</v>
      </c>
      <c r="B543" s="13" t="s">
        <v>92</v>
      </c>
      <c r="C543" s="13" t="s">
        <v>706</v>
      </c>
      <c r="D543" s="14">
        <v>12</v>
      </c>
      <c r="E543" s="14">
        <v>5</v>
      </c>
    </row>
    <row r="544" spans="1:5">
      <c r="A544" s="13" t="s">
        <v>1342</v>
      </c>
      <c r="B544" s="13" t="s">
        <v>92</v>
      </c>
      <c r="C544" s="13" t="s">
        <v>1343</v>
      </c>
      <c r="D544" s="14">
        <v>3</v>
      </c>
      <c r="E544" s="14">
        <v>0</v>
      </c>
    </row>
    <row r="545" spans="1:5">
      <c r="A545" s="13" t="s">
        <v>1344</v>
      </c>
      <c r="B545" s="13" t="s">
        <v>92</v>
      </c>
      <c r="C545" s="13" t="s">
        <v>483</v>
      </c>
      <c r="D545" s="14">
        <v>2</v>
      </c>
      <c r="E545" s="14">
        <v>3</v>
      </c>
    </row>
    <row r="546" spans="1:5">
      <c r="A546" s="13" t="s">
        <v>1345</v>
      </c>
      <c r="B546" s="13" t="s">
        <v>92</v>
      </c>
      <c r="C546" s="13" t="s">
        <v>1096</v>
      </c>
      <c r="D546" s="14">
        <v>1</v>
      </c>
      <c r="E546" s="14">
        <v>0</v>
      </c>
    </row>
    <row r="547" spans="1:5">
      <c r="A547" s="13" t="s">
        <v>1346</v>
      </c>
      <c r="B547" s="13" t="s">
        <v>92</v>
      </c>
      <c r="C547" s="13" t="s">
        <v>1347</v>
      </c>
      <c r="D547" s="14">
        <v>8</v>
      </c>
      <c r="E547" s="14">
        <v>0</v>
      </c>
    </row>
    <row r="548" spans="1:5">
      <c r="A548" s="13" t="s">
        <v>1348</v>
      </c>
      <c r="B548" s="13" t="s">
        <v>92</v>
      </c>
      <c r="C548" s="13" t="s">
        <v>1349</v>
      </c>
      <c r="D548" s="14">
        <v>7</v>
      </c>
      <c r="E548" s="14">
        <v>0</v>
      </c>
    </row>
    <row r="549" spans="1:5">
      <c r="A549" s="13" t="s">
        <v>1350</v>
      </c>
      <c r="B549" s="13" t="s">
        <v>92</v>
      </c>
      <c r="C549" s="13" t="s">
        <v>485</v>
      </c>
      <c r="D549" s="14">
        <v>9</v>
      </c>
      <c r="E549" s="14">
        <v>4</v>
      </c>
    </row>
    <row r="550" spans="1:5">
      <c r="A550" s="13" t="s">
        <v>1351</v>
      </c>
      <c r="B550" s="13" t="s">
        <v>92</v>
      </c>
      <c r="C550" s="13" t="s">
        <v>1352</v>
      </c>
      <c r="D550" s="14">
        <v>5</v>
      </c>
      <c r="E550" s="14">
        <v>4</v>
      </c>
    </row>
    <row r="551" spans="1:5">
      <c r="A551" s="13" t="s">
        <v>1353</v>
      </c>
      <c r="B551" s="13" t="s">
        <v>92</v>
      </c>
      <c r="C551" s="13" t="s">
        <v>1354</v>
      </c>
      <c r="D551" s="14">
        <v>6</v>
      </c>
      <c r="E551" s="14">
        <v>3</v>
      </c>
    </row>
    <row r="552" spans="1:5">
      <c r="A552" s="13" t="s">
        <v>1355</v>
      </c>
      <c r="B552" s="13" t="s">
        <v>92</v>
      </c>
      <c r="C552" s="13" t="s">
        <v>1356</v>
      </c>
      <c r="D552" s="14">
        <v>9</v>
      </c>
      <c r="E552" s="14">
        <v>0</v>
      </c>
    </row>
    <row r="553" spans="1:5">
      <c r="A553" s="13" t="s">
        <v>1357</v>
      </c>
      <c r="B553" s="13" t="s">
        <v>92</v>
      </c>
      <c r="C553" s="13" t="s">
        <v>711</v>
      </c>
      <c r="D553" s="14">
        <v>6</v>
      </c>
      <c r="E553" s="14">
        <v>5</v>
      </c>
    </row>
    <row r="554" spans="1:5">
      <c r="A554" s="13" t="s">
        <v>1358</v>
      </c>
      <c r="B554" s="13" t="s">
        <v>92</v>
      </c>
      <c r="C554" s="13" t="s">
        <v>1359</v>
      </c>
      <c r="D554" s="14">
        <v>2</v>
      </c>
      <c r="E554" s="14">
        <v>3</v>
      </c>
    </row>
    <row r="555" spans="1:5">
      <c r="A555" s="13" t="s">
        <v>1360</v>
      </c>
      <c r="B555" s="13" t="s">
        <v>92</v>
      </c>
      <c r="C555" s="13" t="s">
        <v>487</v>
      </c>
      <c r="D555" s="14">
        <v>6</v>
      </c>
      <c r="E555" s="14">
        <v>1</v>
      </c>
    </row>
    <row r="556" spans="1:5">
      <c r="A556" s="13" t="s">
        <v>1361</v>
      </c>
      <c r="B556" s="13" t="s">
        <v>92</v>
      </c>
      <c r="C556" s="13" t="s">
        <v>1362</v>
      </c>
      <c r="D556" s="14">
        <v>6</v>
      </c>
      <c r="E556" s="14">
        <v>0</v>
      </c>
    </row>
    <row r="557" spans="1:5">
      <c r="A557" s="13" t="s">
        <v>1363</v>
      </c>
      <c r="B557" s="13" t="s">
        <v>92</v>
      </c>
      <c r="C557" s="13" t="s">
        <v>1364</v>
      </c>
      <c r="D557" s="14">
        <v>7</v>
      </c>
      <c r="E557" s="14">
        <v>2</v>
      </c>
    </row>
    <row r="558" spans="1:5">
      <c r="A558" s="13" t="s">
        <v>1365</v>
      </c>
      <c r="B558" s="13" t="s">
        <v>92</v>
      </c>
      <c r="C558" s="13" t="s">
        <v>1366</v>
      </c>
      <c r="D558" s="14">
        <v>2</v>
      </c>
      <c r="E558" s="14">
        <v>1</v>
      </c>
    </row>
    <row r="559" spans="1:5">
      <c r="A559" s="13" t="s">
        <v>1367</v>
      </c>
      <c r="B559" s="15" t="s">
        <v>103</v>
      </c>
      <c r="C559" s="13" t="s">
        <v>1368</v>
      </c>
      <c r="D559" s="14"/>
      <c r="E559" s="14"/>
    </row>
    <row r="560" spans="1:5">
      <c r="A560" s="13" t="s">
        <v>1369</v>
      </c>
      <c r="B560" s="13" t="s">
        <v>103</v>
      </c>
      <c r="C560" s="13" t="s">
        <v>1370</v>
      </c>
      <c r="D560" s="14">
        <v>8</v>
      </c>
      <c r="E560" s="14">
        <v>4</v>
      </c>
    </row>
    <row r="561" spans="1:5">
      <c r="A561" s="13" t="s">
        <v>1371</v>
      </c>
      <c r="B561" s="13" t="s">
        <v>103</v>
      </c>
      <c r="C561" s="13" t="s">
        <v>1372</v>
      </c>
      <c r="D561" s="14">
        <v>2</v>
      </c>
      <c r="E561" s="14">
        <v>4</v>
      </c>
    </row>
    <row r="562" spans="1:5">
      <c r="A562" s="13" t="s">
        <v>1373</v>
      </c>
      <c r="B562" s="13" t="s">
        <v>103</v>
      </c>
      <c r="C562" s="13" t="s">
        <v>1374</v>
      </c>
      <c r="D562" s="14">
        <v>2</v>
      </c>
      <c r="E562" s="14">
        <v>5</v>
      </c>
    </row>
    <row r="563" spans="1:5">
      <c r="A563" s="13" t="s">
        <v>1376</v>
      </c>
      <c r="B563" s="13" t="s">
        <v>103</v>
      </c>
      <c r="C563" s="13" t="s">
        <v>1377</v>
      </c>
      <c r="D563" s="14">
        <v>8</v>
      </c>
      <c r="E563" s="14">
        <v>5</v>
      </c>
    </row>
    <row r="564" spans="1:5">
      <c r="A564" s="13" t="s">
        <v>1378</v>
      </c>
      <c r="B564" s="13" t="s">
        <v>103</v>
      </c>
      <c r="C564" s="13" t="s">
        <v>1379</v>
      </c>
      <c r="D564" s="14">
        <v>2</v>
      </c>
      <c r="E564" s="14">
        <v>5</v>
      </c>
    </row>
    <row r="565" spans="1:5">
      <c r="A565" s="13" t="s">
        <v>1380</v>
      </c>
      <c r="B565" s="15" t="s">
        <v>105</v>
      </c>
      <c r="C565" s="13" t="s">
        <v>1381</v>
      </c>
      <c r="D565" s="14"/>
      <c r="E565" s="14"/>
    </row>
    <row r="566" spans="1:5">
      <c r="A566" s="13" t="s">
        <v>1382</v>
      </c>
      <c r="B566" s="13" t="s">
        <v>105</v>
      </c>
      <c r="C566" s="13" t="s">
        <v>1383</v>
      </c>
      <c r="D566" s="14">
        <v>2</v>
      </c>
      <c r="E566" s="14">
        <v>0</v>
      </c>
    </row>
    <row r="567" spans="1:5">
      <c r="A567" s="13" t="s">
        <v>1384</v>
      </c>
      <c r="B567" s="13" t="s">
        <v>105</v>
      </c>
      <c r="C567" s="13" t="s">
        <v>835</v>
      </c>
      <c r="D567" s="14">
        <v>12</v>
      </c>
      <c r="E567" s="14">
        <v>4</v>
      </c>
    </row>
    <row r="568" spans="1:5">
      <c r="A568" s="13" t="s">
        <v>1385</v>
      </c>
      <c r="B568" s="13" t="s">
        <v>105</v>
      </c>
      <c r="C568" s="13" t="s">
        <v>1386</v>
      </c>
      <c r="D568" s="14">
        <v>2</v>
      </c>
      <c r="E568" s="14">
        <v>4</v>
      </c>
    </row>
    <row r="569" spans="1:5">
      <c r="A569" s="13" t="s">
        <v>1387</v>
      </c>
      <c r="B569" s="13" t="s">
        <v>105</v>
      </c>
      <c r="C569" s="13" t="s">
        <v>1388</v>
      </c>
      <c r="D569" s="14">
        <v>11</v>
      </c>
      <c r="E569" s="14">
        <v>5</v>
      </c>
    </row>
    <row r="570" spans="1:5">
      <c r="A570" s="13" t="s">
        <v>1389</v>
      </c>
      <c r="B570" s="13" t="s">
        <v>105</v>
      </c>
      <c r="C570" s="13" t="s">
        <v>1390</v>
      </c>
      <c r="D570" s="14">
        <v>7</v>
      </c>
      <c r="E570" s="14">
        <v>0</v>
      </c>
    </row>
    <row r="571" spans="1:5">
      <c r="A571" s="13" t="s">
        <v>1391</v>
      </c>
      <c r="B571" s="13" t="s">
        <v>105</v>
      </c>
      <c r="C571" s="13" t="s">
        <v>1392</v>
      </c>
      <c r="D571" s="14">
        <v>5</v>
      </c>
      <c r="E571" s="14">
        <v>0</v>
      </c>
    </row>
    <row r="572" spans="1:5">
      <c r="A572" s="13" t="s">
        <v>1393</v>
      </c>
      <c r="B572" s="13" t="s">
        <v>105</v>
      </c>
      <c r="C572" s="13" t="s">
        <v>1394</v>
      </c>
      <c r="D572" s="14">
        <v>8</v>
      </c>
      <c r="E572" s="14">
        <v>5</v>
      </c>
    </row>
    <row r="573" spans="1:5">
      <c r="A573" s="13" t="s">
        <v>1395</v>
      </c>
      <c r="B573" s="13" t="s">
        <v>105</v>
      </c>
      <c r="C573" s="13" t="s">
        <v>1396</v>
      </c>
      <c r="D573" s="14">
        <v>2</v>
      </c>
      <c r="E573" s="14">
        <v>4</v>
      </c>
    </row>
    <row r="574" spans="1:5">
      <c r="A574" s="13" t="s">
        <v>1397</v>
      </c>
      <c r="B574" s="13" t="s">
        <v>105</v>
      </c>
      <c r="C574" s="13" t="s">
        <v>1398</v>
      </c>
      <c r="D574" s="14">
        <v>5</v>
      </c>
      <c r="E574" s="14">
        <v>5</v>
      </c>
    </row>
    <row r="575" spans="1:5">
      <c r="A575" s="13" t="s">
        <v>1399</v>
      </c>
      <c r="B575" s="13" t="s">
        <v>105</v>
      </c>
      <c r="C575" s="13" t="s">
        <v>1400</v>
      </c>
      <c r="D575" s="14">
        <v>2</v>
      </c>
      <c r="E575" s="14">
        <v>0</v>
      </c>
    </row>
    <row r="576" spans="1:5">
      <c r="A576" s="13" t="s">
        <v>1401</v>
      </c>
      <c r="B576" s="13" t="s">
        <v>105</v>
      </c>
      <c r="C576" s="13" t="s">
        <v>1402</v>
      </c>
      <c r="D576" s="14">
        <v>9</v>
      </c>
      <c r="E576" s="14">
        <v>0</v>
      </c>
    </row>
    <row r="577" spans="1:5">
      <c r="A577" s="13" t="s">
        <v>1403</v>
      </c>
      <c r="B577" s="13" t="s">
        <v>105</v>
      </c>
      <c r="C577" s="13" t="s">
        <v>725</v>
      </c>
      <c r="D577" s="14">
        <v>2</v>
      </c>
      <c r="E577" s="14">
        <v>0</v>
      </c>
    </row>
    <row r="578" spans="1:5">
      <c r="A578" s="13" t="s">
        <v>1404</v>
      </c>
      <c r="B578" s="13" t="s">
        <v>105</v>
      </c>
      <c r="C578" s="13" t="s">
        <v>1405</v>
      </c>
      <c r="D578" s="14">
        <v>8</v>
      </c>
      <c r="E578" s="14">
        <v>0</v>
      </c>
    </row>
    <row r="579" spans="1:5">
      <c r="A579" s="13" t="s">
        <v>1406</v>
      </c>
      <c r="B579" s="13" t="s">
        <v>105</v>
      </c>
      <c r="C579" s="13" t="s">
        <v>1407</v>
      </c>
      <c r="D579" s="14">
        <v>2</v>
      </c>
      <c r="E579" s="14">
        <v>0</v>
      </c>
    </row>
    <row r="580" spans="1:5">
      <c r="A580" s="13" t="s">
        <v>1408</v>
      </c>
      <c r="B580" s="13" t="s">
        <v>105</v>
      </c>
      <c r="C580" s="13" t="s">
        <v>1409</v>
      </c>
      <c r="D580" s="14">
        <v>6</v>
      </c>
      <c r="E580" s="14">
        <v>3</v>
      </c>
    </row>
    <row r="581" spans="1:5">
      <c r="A581" s="13" t="s">
        <v>1410</v>
      </c>
      <c r="B581" s="13" t="s">
        <v>105</v>
      </c>
      <c r="C581" s="13" t="s">
        <v>1411</v>
      </c>
      <c r="D581" s="14">
        <v>8</v>
      </c>
      <c r="E581" s="14">
        <v>1</v>
      </c>
    </row>
    <row r="582" spans="1:5">
      <c r="A582" s="13" t="s">
        <v>1412</v>
      </c>
      <c r="B582" s="13" t="s">
        <v>105</v>
      </c>
      <c r="C582" s="13" t="s">
        <v>602</v>
      </c>
      <c r="D582" s="14">
        <v>12</v>
      </c>
      <c r="E582" s="14">
        <v>1</v>
      </c>
    </row>
    <row r="583" spans="1:5">
      <c r="A583" s="13" t="s">
        <v>1413</v>
      </c>
      <c r="B583" s="13" t="s">
        <v>105</v>
      </c>
      <c r="C583" s="13" t="s">
        <v>1414</v>
      </c>
      <c r="D583" s="14">
        <v>6</v>
      </c>
      <c r="E583" s="14">
        <v>4</v>
      </c>
    </row>
    <row r="584" spans="1:5">
      <c r="A584" s="13" t="s">
        <v>1415</v>
      </c>
      <c r="B584" s="13" t="s">
        <v>105</v>
      </c>
      <c r="C584" s="13" t="s">
        <v>863</v>
      </c>
      <c r="D584" s="14">
        <v>7</v>
      </c>
      <c r="E584" s="14">
        <v>2</v>
      </c>
    </row>
    <row r="585" spans="1:5">
      <c r="A585" s="13" t="s">
        <v>1416</v>
      </c>
      <c r="B585" s="13" t="s">
        <v>105</v>
      </c>
      <c r="C585" s="13" t="s">
        <v>407</v>
      </c>
      <c r="D585" s="14">
        <v>5</v>
      </c>
      <c r="E585" s="14">
        <v>0</v>
      </c>
    </row>
    <row r="586" spans="1:5">
      <c r="A586" s="13" t="s">
        <v>1417</v>
      </c>
      <c r="B586" s="13" t="s">
        <v>105</v>
      </c>
      <c r="C586" s="13" t="s">
        <v>415</v>
      </c>
      <c r="D586" s="14">
        <v>2</v>
      </c>
      <c r="E586" s="14">
        <v>1</v>
      </c>
    </row>
    <row r="587" spans="1:5">
      <c r="A587" s="13" t="s">
        <v>1418</v>
      </c>
      <c r="B587" s="13" t="s">
        <v>105</v>
      </c>
      <c r="C587" s="13" t="s">
        <v>879</v>
      </c>
      <c r="D587" s="14">
        <v>5</v>
      </c>
      <c r="E587" s="14">
        <v>4</v>
      </c>
    </row>
    <row r="588" spans="1:5">
      <c r="A588" s="13" t="s">
        <v>1419</v>
      </c>
      <c r="B588" s="13" t="s">
        <v>105</v>
      </c>
      <c r="C588" s="13" t="s">
        <v>1420</v>
      </c>
      <c r="D588" s="14">
        <v>2</v>
      </c>
      <c r="E588" s="14">
        <v>0</v>
      </c>
    </row>
    <row r="589" spans="1:5">
      <c r="A589" s="13" t="s">
        <v>1421</v>
      </c>
      <c r="B589" s="13" t="s">
        <v>105</v>
      </c>
      <c r="C589" s="13" t="s">
        <v>1422</v>
      </c>
      <c r="D589" s="14">
        <v>9</v>
      </c>
      <c r="E589" s="14">
        <v>1</v>
      </c>
    </row>
    <row r="590" spans="1:5">
      <c r="A590" s="13" t="s">
        <v>1423</v>
      </c>
      <c r="B590" s="13" t="s">
        <v>105</v>
      </c>
      <c r="C590" s="13" t="s">
        <v>1424</v>
      </c>
      <c r="D590" s="14">
        <v>6</v>
      </c>
      <c r="E590" s="14">
        <v>4</v>
      </c>
    </row>
    <row r="591" spans="1:5">
      <c r="A591" s="13" t="s">
        <v>1425</v>
      </c>
      <c r="B591" s="13" t="s">
        <v>105</v>
      </c>
      <c r="C591" s="13" t="s">
        <v>429</v>
      </c>
      <c r="D591" s="14">
        <v>2</v>
      </c>
      <c r="E591" s="14">
        <v>1</v>
      </c>
    </row>
    <row r="592" spans="1:5">
      <c r="A592" s="13" t="s">
        <v>1426</v>
      </c>
      <c r="B592" s="13" t="s">
        <v>105</v>
      </c>
      <c r="C592" s="13" t="s">
        <v>1427</v>
      </c>
      <c r="D592" s="14">
        <v>8</v>
      </c>
      <c r="E592" s="14">
        <v>1</v>
      </c>
    </row>
    <row r="593" spans="1:5">
      <c r="A593" s="13" t="s">
        <v>1428</v>
      </c>
      <c r="B593" s="13" t="s">
        <v>105</v>
      </c>
      <c r="C593" s="13" t="s">
        <v>1429</v>
      </c>
      <c r="D593" s="14">
        <v>2</v>
      </c>
      <c r="E593" s="14">
        <v>5</v>
      </c>
    </row>
    <row r="594" spans="1:5">
      <c r="A594" s="13" t="s">
        <v>1430</v>
      </c>
      <c r="B594" s="13" t="s">
        <v>105</v>
      </c>
      <c r="C594" s="13" t="s">
        <v>1431</v>
      </c>
      <c r="D594" s="14">
        <v>5</v>
      </c>
      <c r="E594" s="14">
        <v>4</v>
      </c>
    </row>
    <row r="595" spans="1:5">
      <c r="A595" s="13" t="s">
        <v>1432</v>
      </c>
      <c r="B595" s="13" t="s">
        <v>105</v>
      </c>
      <c r="C595" s="13" t="s">
        <v>1433</v>
      </c>
      <c r="D595" s="14">
        <v>11</v>
      </c>
      <c r="E595" s="14">
        <v>4</v>
      </c>
    </row>
    <row r="596" spans="1:5">
      <c r="A596" s="13" t="s">
        <v>1434</v>
      </c>
      <c r="B596" s="13" t="s">
        <v>105</v>
      </c>
      <c r="C596" s="13" t="s">
        <v>1435</v>
      </c>
      <c r="D596" s="14">
        <v>7</v>
      </c>
      <c r="E596" s="14">
        <v>1</v>
      </c>
    </row>
    <row r="597" spans="1:5">
      <c r="A597" s="13" t="s">
        <v>1436</v>
      </c>
      <c r="B597" s="13" t="s">
        <v>105</v>
      </c>
      <c r="C597" s="13" t="s">
        <v>653</v>
      </c>
      <c r="D597" s="14">
        <v>8</v>
      </c>
      <c r="E597" s="14">
        <v>1</v>
      </c>
    </row>
    <row r="598" spans="1:5">
      <c r="A598" s="13" t="s">
        <v>1437</v>
      </c>
      <c r="B598" s="13" t="s">
        <v>105</v>
      </c>
      <c r="C598" s="13" t="s">
        <v>445</v>
      </c>
      <c r="D598" s="14">
        <v>5</v>
      </c>
      <c r="E598" s="14">
        <v>0</v>
      </c>
    </row>
    <row r="599" spans="1:5">
      <c r="A599" s="13" t="s">
        <v>1438</v>
      </c>
      <c r="B599" s="13" t="s">
        <v>105</v>
      </c>
      <c r="C599" s="13" t="s">
        <v>1439</v>
      </c>
      <c r="D599" s="14">
        <v>8</v>
      </c>
      <c r="E599" s="14">
        <v>1</v>
      </c>
    </row>
    <row r="600" spans="1:5">
      <c r="A600" s="13" t="s">
        <v>1440</v>
      </c>
      <c r="B600" s="13" t="s">
        <v>105</v>
      </c>
      <c r="C600" s="13" t="s">
        <v>1441</v>
      </c>
      <c r="D600" s="14">
        <v>2</v>
      </c>
      <c r="E600" s="14">
        <v>0</v>
      </c>
    </row>
    <row r="601" spans="1:5">
      <c r="A601" s="13" t="s">
        <v>1442</v>
      </c>
      <c r="B601" s="13" t="s">
        <v>105</v>
      </c>
      <c r="C601" s="13" t="s">
        <v>1443</v>
      </c>
      <c r="D601" s="14">
        <v>7</v>
      </c>
      <c r="E601" s="14">
        <v>1</v>
      </c>
    </row>
    <row r="602" spans="1:5">
      <c r="A602" s="13" t="s">
        <v>1444</v>
      </c>
      <c r="B602" s="13" t="s">
        <v>105</v>
      </c>
      <c r="C602" s="13" t="s">
        <v>1445</v>
      </c>
      <c r="D602" s="14">
        <v>2</v>
      </c>
      <c r="E602" s="14">
        <v>1</v>
      </c>
    </row>
    <row r="603" spans="1:5">
      <c r="A603" s="13" t="s">
        <v>1446</v>
      </c>
      <c r="B603" s="13" t="s">
        <v>105</v>
      </c>
      <c r="C603" s="13" t="s">
        <v>1447</v>
      </c>
      <c r="D603" s="14">
        <v>5</v>
      </c>
      <c r="E603" s="14">
        <v>0</v>
      </c>
    </row>
    <row r="604" spans="1:5">
      <c r="A604" s="13" t="s">
        <v>1448</v>
      </c>
      <c r="B604" s="13" t="s">
        <v>105</v>
      </c>
      <c r="C604" s="13" t="s">
        <v>1449</v>
      </c>
      <c r="D604" s="14">
        <v>6</v>
      </c>
      <c r="E604" s="14">
        <v>1</v>
      </c>
    </row>
    <row r="605" spans="1:5">
      <c r="A605" s="13" t="s">
        <v>1450</v>
      </c>
      <c r="B605" s="13" t="s">
        <v>105</v>
      </c>
      <c r="C605" s="13" t="s">
        <v>1451</v>
      </c>
      <c r="D605" s="14">
        <v>7</v>
      </c>
      <c r="E605" s="14">
        <v>2</v>
      </c>
    </row>
    <row r="606" spans="1:5">
      <c r="A606" s="13" t="s">
        <v>1452</v>
      </c>
      <c r="B606" s="13" t="s">
        <v>105</v>
      </c>
      <c r="C606" s="13" t="s">
        <v>1453</v>
      </c>
      <c r="D606" s="14">
        <v>8</v>
      </c>
      <c r="E606" s="14">
        <v>5</v>
      </c>
    </row>
    <row r="607" spans="1:5">
      <c r="A607" s="13" t="s">
        <v>1454</v>
      </c>
      <c r="B607" s="13" t="s">
        <v>105</v>
      </c>
      <c r="C607" s="13" t="s">
        <v>1455</v>
      </c>
      <c r="D607" s="14">
        <v>8</v>
      </c>
      <c r="E607" s="14">
        <v>0</v>
      </c>
    </row>
    <row r="608" spans="1:5">
      <c r="A608" s="13" t="s">
        <v>1456</v>
      </c>
      <c r="B608" s="13" t="s">
        <v>105</v>
      </c>
      <c r="C608" s="13" t="s">
        <v>1457</v>
      </c>
      <c r="D608" s="14">
        <v>6</v>
      </c>
      <c r="E608" s="14">
        <v>5</v>
      </c>
    </row>
    <row r="609" spans="1:5">
      <c r="A609" s="13" t="s">
        <v>1458</v>
      </c>
      <c r="B609" s="13" t="s">
        <v>105</v>
      </c>
      <c r="C609" s="13" t="s">
        <v>485</v>
      </c>
      <c r="D609" s="14">
        <v>6</v>
      </c>
      <c r="E609" s="14">
        <v>0</v>
      </c>
    </row>
    <row r="610" spans="1:5">
      <c r="A610" s="13" t="s">
        <v>1459</v>
      </c>
      <c r="B610" s="15" t="s">
        <v>110</v>
      </c>
      <c r="C610" s="13" t="s">
        <v>1460</v>
      </c>
      <c r="D610" s="14"/>
      <c r="E610" s="14"/>
    </row>
    <row r="611" spans="1:5">
      <c r="A611" s="13" t="s">
        <v>1461</v>
      </c>
      <c r="B611" s="13" t="s">
        <v>110</v>
      </c>
      <c r="C611" s="13" t="s">
        <v>835</v>
      </c>
      <c r="D611" s="14">
        <v>8</v>
      </c>
      <c r="E611" s="14">
        <v>0</v>
      </c>
    </row>
    <row r="612" spans="1:5">
      <c r="A612" s="13" t="s">
        <v>1462</v>
      </c>
      <c r="B612" s="13" t="s">
        <v>110</v>
      </c>
      <c r="C612" s="13" t="s">
        <v>1463</v>
      </c>
      <c r="D612" s="14">
        <v>2</v>
      </c>
      <c r="E612" s="14">
        <v>4</v>
      </c>
    </row>
    <row r="613" spans="1:5">
      <c r="A613" s="13" t="s">
        <v>1464</v>
      </c>
      <c r="B613" s="13" t="s">
        <v>110</v>
      </c>
      <c r="C613" s="13" t="s">
        <v>1465</v>
      </c>
      <c r="D613" s="14">
        <v>1</v>
      </c>
      <c r="E613" s="14">
        <v>4</v>
      </c>
    </row>
    <row r="614" spans="1:5">
      <c r="A614" s="13" t="s">
        <v>1466</v>
      </c>
      <c r="B614" s="13" t="s">
        <v>110</v>
      </c>
      <c r="C614" s="13" t="s">
        <v>593</v>
      </c>
      <c r="D614" s="14">
        <v>2</v>
      </c>
      <c r="E614" s="14">
        <v>3</v>
      </c>
    </row>
    <row r="615" spans="1:5">
      <c r="A615" s="13" t="s">
        <v>1467</v>
      </c>
      <c r="B615" s="13" t="s">
        <v>110</v>
      </c>
      <c r="C615" s="13" t="s">
        <v>1468</v>
      </c>
      <c r="D615" s="14">
        <v>10</v>
      </c>
      <c r="E615" s="14">
        <v>0</v>
      </c>
    </row>
    <row r="616" spans="1:5">
      <c r="A616" s="13" t="s">
        <v>1469</v>
      </c>
      <c r="B616" s="13" t="s">
        <v>110</v>
      </c>
      <c r="C616" s="13" t="s">
        <v>1470</v>
      </c>
      <c r="D616" s="14">
        <v>8</v>
      </c>
      <c r="E616" s="14">
        <v>0</v>
      </c>
    </row>
    <row r="617" spans="1:5">
      <c r="A617" s="13" t="s">
        <v>1471</v>
      </c>
      <c r="B617" s="13" t="s">
        <v>110</v>
      </c>
      <c r="C617" s="13" t="s">
        <v>371</v>
      </c>
      <c r="D617" s="14">
        <v>1</v>
      </c>
      <c r="E617" s="14">
        <v>1</v>
      </c>
    </row>
    <row r="618" spans="1:5">
      <c r="A618" s="13" t="s">
        <v>1472</v>
      </c>
      <c r="B618" s="13" t="s">
        <v>110</v>
      </c>
      <c r="C618" s="13" t="s">
        <v>598</v>
      </c>
      <c r="D618" s="14">
        <v>9</v>
      </c>
      <c r="E618" s="14">
        <v>0</v>
      </c>
    </row>
    <row r="619" spans="1:5">
      <c r="A619" s="13" t="s">
        <v>1473</v>
      </c>
      <c r="B619" s="13" t="s">
        <v>110</v>
      </c>
      <c r="C619" s="13" t="s">
        <v>1474</v>
      </c>
      <c r="D619" s="14">
        <v>6</v>
      </c>
      <c r="E619" s="14">
        <v>3</v>
      </c>
    </row>
    <row r="620" spans="1:5">
      <c r="A620" s="13" t="s">
        <v>1475</v>
      </c>
      <c r="B620" s="13" t="s">
        <v>110</v>
      </c>
      <c r="C620" s="13" t="s">
        <v>1476</v>
      </c>
      <c r="D620" s="14">
        <v>2</v>
      </c>
      <c r="E620" s="14">
        <v>4</v>
      </c>
    </row>
    <row r="621" spans="1:5">
      <c r="A621" s="13" t="s">
        <v>1477</v>
      </c>
      <c r="B621" s="13" t="s">
        <v>110</v>
      </c>
      <c r="C621" s="13" t="s">
        <v>1478</v>
      </c>
      <c r="D621" s="14">
        <v>5</v>
      </c>
      <c r="E621" s="14">
        <v>0</v>
      </c>
    </row>
    <row r="622" spans="1:5">
      <c r="A622" s="13" t="s">
        <v>1479</v>
      </c>
      <c r="B622" s="13" t="s">
        <v>110</v>
      </c>
      <c r="C622" s="13" t="s">
        <v>602</v>
      </c>
      <c r="D622" s="14">
        <v>6</v>
      </c>
      <c r="E622" s="14">
        <v>3</v>
      </c>
    </row>
    <row r="623" spans="1:5">
      <c r="A623" s="13" t="s">
        <v>1480</v>
      </c>
      <c r="B623" s="13" t="s">
        <v>110</v>
      </c>
      <c r="C623" s="13" t="s">
        <v>383</v>
      </c>
      <c r="D623" s="14">
        <v>9</v>
      </c>
      <c r="E623" s="14">
        <v>3</v>
      </c>
    </row>
    <row r="624" spans="1:5">
      <c r="A624" s="13" t="s">
        <v>1481</v>
      </c>
      <c r="B624" s="13" t="s">
        <v>110</v>
      </c>
      <c r="C624" s="13" t="s">
        <v>1482</v>
      </c>
      <c r="D624" s="14">
        <v>1</v>
      </c>
      <c r="E624" s="14">
        <v>0</v>
      </c>
    </row>
    <row r="625" spans="1:5">
      <c r="A625" s="13" t="s">
        <v>1483</v>
      </c>
      <c r="B625" s="13" t="s">
        <v>110</v>
      </c>
      <c r="C625" s="13" t="s">
        <v>1484</v>
      </c>
      <c r="D625" s="14">
        <v>8</v>
      </c>
      <c r="E625" s="14">
        <v>4</v>
      </c>
    </row>
    <row r="626" spans="1:5">
      <c r="A626" s="13" t="s">
        <v>1485</v>
      </c>
      <c r="B626" s="13" t="s">
        <v>110</v>
      </c>
      <c r="C626" s="13" t="s">
        <v>1163</v>
      </c>
      <c r="D626" s="14">
        <v>1</v>
      </c>
      <c r="E626" s="14">
        <v>0</v>
      </c>
    </row>
    <row r="627" spans="1:5">
      <c r="A627" s="13" t="s">
        <v>1486</v>
      </c>
      <c r="B627" s="13" t="s">
        <v>110</v>
      </c>
      <c r="C627" s="13" t="s">
        <v>614</v>
      </c>
      <c r="D627" s="14">
        <v>9</v>
      </c>
      <c r="E627" s="14">
        <v>3</v>
      </c>
    </row>
    <row r="628" spans="1:5">
      <c r="A628" s="13" t="s">
        <v>1487</v>
      </c>
      <c r="B628" s="13" t="s">
        <v>110</v>
      </c>
      <c r="C628" s="13" t="s">
        <v>1488</v>
      </c>
      <c r="D628" s="14">
        <v>8</v>
      </c>
      <c r="E628" s="14">
        <v>0</v>
      </c>
    </row>
    <row r="629" spans="1:5">
      <c r="A629" s="13" t="s">
        <v>1489</v>
      </c>
      <c r="B629" s="13" t="s">
        <v>110</v>
      </c>
      <c r="C629" s="13" t="s">
        <v>405</v>
      </c>
      <c r="D629" s="14">
        <v>1</v>
      </c>
      <c r="E629" s="14">
        <v>4</v>
      </c>
    </row>
    <row r="630" spans="1:5">
      <c r="A630" s="13" t="s">
        <v>1490</v>
      </c>
      <c r="B630" s="13" t="s">
        <v>110</v>
      </c>
      <c r="C630" s="13" t="s">
        <v>1491</v>
      </c>
      <c r="D630" s="14">
        <v>2</v>
      </c>
      <c r="E630" s="14">
        <v>0</v>
      </c>
    </row>
    <row r="631" spans="1:5">
      <c r="A631" s="13" t="s">
        <v>1492</v>
      </c>
      <c r="B631" s="13" t="s">
        <v>110</v>
      </c>
      <c r="C631" s="13" t="s">
        <v>871</v>
      </c>
      <c r="D631" s="14">
        <v>6</v>
      </c>
      <c r="E631" s="14">
        <v>3</v>
      </c>
    </row>
    <row r="632" spans="1:5">
      <c r="A632" s="13" t="s">
        <v>1493</v>
      </c>
      <c r="B632" s="13" t="s">
        <v>110</v>
      </c>
      <c r="C632" s="13" t="s">
        <v>1494</v>
      </c>
      <c r="D632" s="14">
        <v>1</v>
      </c>
      <c r="E632" s="14">
        <v>0</v>
      </c>
    </row>
    <row r="633" spans="1:5">
      <c r="A633" s="13" t="s">
        <v>1495</v>
      </c>
      <c r="B633" s="13" t="s">
        <v>110</v>
      </c>
      <c r="C633" s="13" t="s">
        <v>1496</v>
      </c>
      <c r="D633" s="14">
        <v>6</v>
      </c>
      <c r="E633" s="14">
        <v>3</v>
      </c>
    </row>
    <row r="634" spans="1:5">
      <c r="A634" s="13" t="s">
        <v>1497</v>
      </c>
      <c r="B634" s="13" t="s">
        <v>110</v>
      </c>
      <c r="C634" s="13" t="s">
        <v>1498</v>
      </c>
      <c r="D634" s="14">
        <v>12</v>
      </c>
      <c r="E634" s="14">
        <v>3</v>
      </c>
    </row>
    <row r="635" spans="1:5">
      <c r="A635" s="13" t="s">
        <v>1499</v>
      </c>
      <c r="B635" s="13" t="s">
        <v>110</v>
      </c>
      <c r="C635" s="13" t="s">
        <v>1188</v>
      </c>
      <c r="D635" s="14">
        <v>8</v>
      </c>
      <c r="E635" s="14">
        <v>0</v>
      </c>
    </row>
    <row r="636" spans="1:5">
      <c r="A636" s="13" t="s">
        <v>1500</v>
      </c>
      <c r="B636" s="13" t="s">
        <v>110</v>
      </c>
      <c r="C636" s="13" t="s">
        <v>413</v>
      </c>
      <c r="D636" s="14">
        <v>4</v>
      </c>
      <c r="E636" s="14">
        <v>0</v>
      </c>
    </row>
    <row r="637" spans="1:5">
      <c r="A637" s="13" t="s">
        <v>1501</v>
      </c>
      <c r="B637" s="13" t="s">
        <v>110</v>
      </c>
      <c r="C637" s="13" t="s">
        <v>1502</v>
      </c>
      <c r="D637" s="14">
        <v>2</v>
      </c>
      <c r="E637" s="14">
        <v>0</v>
      </c>
    </row>
    <row r="638" spans="1:5">
      <c r="A638" s="13" t="s">
        <v>1503</v>
      </c>
      <c r="B638" s="13" t="s">
        <v>110</v>
      </c>
      <c r="C638" s="13" t="s">
        <v>415</v>
      </c>
      <c r="D638" s="14">
        <v>6</v>
      </c>
      <c r="E638" s="14">
        <v>0</v>
      </c>
    </row>
    <row r="639" spans="1:5">
      <c r="A639" s="13" t="s">
        <v>1504</v>
      </c>
      <c r="B639" s="13" t="s">
        <v>110</v>
      </c>
      <c r="C639" s="13" t="s">
        <v>628</v>
      </c>
      <c r="D639" s="14">
        <v>5</v>
      </c>
      <c r="E639" s="14">
        <v>0</v>
      </c>
    </row>
    <row r="640" spans="1:5">
      <c r="A640" s="13" t="s">
        <v>1505</v>
      </c>
      <c r="B640" s="13" t="s">
        <v>110</v>
      </c>
      <c r="C640" s="13" t="s">
        <v>1506</v>
      </c>
      <c r="D640" s="14">
        <v>7</v>
      </c>
      <c r="E640" s="14">
        <v>0</v>
      </c>
    </row>
    <row r="641" spans="1:5">
      <c r="A641" s="13" t="s">
        <v>1507</v>
      </c>
      <c r="B641" s="13" t="s">
        <v>110</v>
      </c>
      <c r="C641" s="13" t="s">
        <v>419</v>
      </c>
      <c r="D641" s="14">
        <v>4</v>
      </c>
      <c r="E641" s="14">
        <v>1</v>
      </c>
    </row>
    <row r="642" spans="1:5">
      <c r="A642" s="13" t="s">
        <v>1508</v>
      </c>
      <c r="B642" s="13" t="s">
        <v>110</v>
      </c>
      <c r="C642" s="13" t="s">
        <v>1509</v>
      </c>
      <c r="D642" s="14">
        <v>1</v>
      </c>
      <c r="E642" s="14">
        <v>0</v>
      </c>
    </row>
    <row r="643" spans="1:5">
      <c r="A643" s="13" t="s">
        <v>1510</v>
      </c>
      <c r="B643" s="13" t="s">
        <v>110</v>
      </c>
      <c r="C643" s="13" t="s">
        <v>1022</v>
      </c>
      <c r="D643" s="14">
        <v>9</v>
      </c>
      <c r="E643" s="14">
        <v>1</v>
      </c>
    </row>
    <row r="644" spans="1:5">
      <c r="A644" s="13" t="s">
        <v>1511</v>
      </c>
      <c r="B644" s="13" t="s">
        <v>110</v>
      </c>
      <c r="C644" s="13" t="s">
        <v>1221</v>
      </c>
      <c r="D644" s="14">
        <v>8</v>
      </c>
      <c r="E644" s="14">
        <v>0</v>
      </c>
    </row>
    <row r="645" spans="1:5">
      <c r="A645" s="13" t="s">
        <v>1512</v>
      </c>
      <c r="B645" s="13" t="s">
        <v>110</v>
      </c>
      <c r="C645" s="13" t="s">
        <v>1513</v>
      </c>
      <c r="D645" s="14">
        <v>12</v>
      </c>
      <c r="E645" s="14">
        <v>2</v>
      </c>
    </row>
    <row r="646" spans="1:5">
      <c r="A646" s="13" t="s">
        <v>1514</v>
      </c>
      <c r="B646" s="13" t="s">
        <v>110</v>
      </c>
      <c r="C646" s="13" t="s">
        <v>1515</v>
      </c>
      <c r="D646" s="14">
        <v>8</v>
      </c>
      <c r="E646" s="14">
        <v>1</v>
      </c>
    </row>
    <row r="647" spans="1:5">
      <c r="A647" s="13" t="s">
        <v>1516</v>
      </c>
      <c r="B647" s="13" t="s">
        <v>110</v>
      </c>
      <c r="C647" s="13" t="s">
        <v>423</v>
      </c>
      <c r="D647" s="14">
        <v>2</v>
      </c>
      <c r="E647" s="14">
        <v>0</v>
      </c>
    </row>
    <row r="648" spans="1:5">
      <c r="A648" s="13" t="s">
        <v>1517</v>
      </c>
      <c r="B648" s="13" t="s">
        <v>110</v>
      </c>
      <c r="C648" s="13" t="s">
        <v>1518</v>
      </c>
      <c r="D648" s="14">
        <v>4</v>
      </c>
      <c r="E648" s="14">
        <v>1</v>
      </c>
    </row>
    <row r="649" spans="1:5">
      <c r="A649" s="13" t="s">
        <v>1519</v>
      </c>
      <c r="B649" s="13" t="s">
        <v>110</v>
      </c>
      <c r="C649" s="13" t="s">
        <v>427</v>
      </c>
      <c r="D649" s="14">
        <v>2</v>
      </c>
      <c r="E649" s="14">
        <v>4</v>
      </c>
    </row>
    <row r="650" spans="1:5">
      <c r="A650" s="13" t="s">
        <v>1520</v>
      </c>
      <c r="B650" s="13" t="s">
        <v>110</v>
      </c>
      <c r="C650" s="13" t="s">
        <v>1236</v>
      </c>
      <c r="D650" s="14">
        <v>9</v>
      </c>
      <c r="E650" s="14">
        <v>1</v>
      </c>
    </row>
    <row r="651" spans="1:5">
      <c r="A651" s="13" t="s">
        <v>1521</v>
      </c>
      <c r="B651" s="13" t="s">
        <v>110</v>
      </c>
      <c r="C651" s="13" t="s">
        <v>429</v>
      </c>
      <c r="D651" s="14">
        <v>8</v>
      </c>
      <c r="E651" s="14">
        <v>0</v>
      </c>
    </row>
    <row r="652" spans="1:5">
      <c r="A652" s="13" t="s">
        <v>1522</v>
      </c>
      <c r="B652" s="13" t="s">
        <v>110</v>
      </c>
      <c r="C652" s="13" t="s">
        <v>1523</v>
      </c>
      <c r="D652" s="14">
        <v>1</v>
      </c>
      <c r="E652" s="14">
        <v>0</v>
      </c>
    </row>
    <row r="653" spans="1:5">
      <c r="A653" s="13" t="s">
        <v>1524</v>
      </c>
      <c r="B653" s="13" t="s">
        <v>110</v>
      </c>
      <c r="C653" s="13" t="s">
        <v>1525</v>
      </c>
      <c r="D653" s="14">
        <v>6</v>
      </c>
      <c r="E653" s="14">
        <v>5</v>
      </c>
    </row>
    <row r="654" spans="1:5">
      <c r="A654" s="13" t="s">
        <v>1526</v>
      </c>
      <c r="B654" s="13" t="s">
        <v>110</v>
      </c>
      <c r="C654" s="13" t="s">
        <v>647</v>
      </c>
      <c r="D654" s="14">
        <v>6</v>
      </c>
      <c r="E654" s="14">
        <v>4</v>
      </c>
    </row>
    <row r="655" spans="1:5">
      <c r="A655" s="13" t="s">
        <v>1527</v>
      </c>
      <c r="B655" s="13" t="s">
        <v>110</v>
      </c>
      <c r="C655" s="13" t="s">
        <v>1528</v>
      </c>
      <c r="D655" s="14">
        <v>1</v>
      </c>
      <c r="E655" s="14">
        <v>0</v>
      </c>
    </row>
    <row r="656" spans="1:5">
      <c r="A656" s="13" t="s">
        <v>1529</v>
      </c>
      <c r="B656" s="13" t="s">
        <v>110</v>
      </c>
      <c r="C656" s="13" t="s">
        <v>1530</v>
      </c>
      <c r="D656" s="14">
        <v>2</v>
      </c>
      <c r="E656" s="14">
        <v>0</v>
      </c>
    </row>
    <row r="657" spans="1:5">
      <c r="A657" s="13" t="s">
        <v>1531</v>
      </c>
      <c r="B657" s="13" t="s">
        <v>110</v>
      </c>
      <c r="C657" s="13" t="s">
        <v>1532</v>
      </c>
      <c r="D657" s="14">
        <v>1</v>
      </c>
      <c r="E657" s="14">
        <v>0</v>
      </c>
    </row>
    <row r="658" spans="1:5">
      <c r="A658" s="13" t="s">
        <v>1533</v>
      </c>
      <c r="B658" s="13" t="s">
        <v>110</v>
      </c>
      <c r="C658" s="13" t="s">
        <v>1534</v>
      </c>
      <c r="D658" s="14">
        <v>5</v>
      </c>
      <c r="E658" s="14">
        <v>0</v>
      </c>
    </row>
    <row r="659" spans="1:5">
      <c r="A659" s="13" t="s">
        <v>1535</v>
      </c>
      <c r="B659" s="13" t="s">
        <v>110</v>
      </c>
      <c r="C659" s="13" t="s">
        <v>751</v>
      </c>
      <c r="D659" s="14">
        <v>1</v>
      </c>
      <c r="E659" s="14">
        <v>0</v>
      </c>
    </row>
    <row r="660" spans="1:5">
      <c r="A660" s="13" t="s">
        <v>1536</v>
      </c>
      <c r="B660" s="13" t="s">
        <v>110</v>
      </c>
      <c r="C660" s="13" t="s">
        <v>5475</v>
      </c>
      <c r="D660" s="14">
        <v>3</v>
      </c>
      <c r="E660" s="14">
        <v>0</v>
      </c>
    </row>
    <row r="661" spans="1:5">
      <c r="A661" s="13" t="s">
        <v>1538</v>
      </c>
      <c r="B661" s="13" t="s">
        <v>110</v>
      </c>
      <c r="C661" s="13" t="s">
        <v>435</v>
      </c>
      <c r="D661" s="14">
        <v>9</v>
      </c>
      <c r="E661" s="14">
        <v>2</v>
      </c>
    </row>
    <row r="662" spans="1:5">
      <c r="A662" s="13" t="s">
        <v>1539</v>
      </c>
      <c r="B662" s="13" t="s">
        <v>110</v>
      </c>
      <c r="C662" s="13" t="s">
        <v>437</v>
      </c>
      <c r="D662" s="14">
        <v>3</v>
      </c>
      <c r="E662" s="14">
        <v>0</v>
      </c>
    </row>
    <row r="663" spans="1:5">
      <c r="A663" s="13" t="s">
        <v>1540</v>
      </c>
      <c r="B663" s="13" t="s">
        <v>110</v>
      </c>
      <c r="C663" s="13" t="s">
        <v>1541</v>
      </c>
      <c r="D663" s="14">
        <v>3</v>
      </c>
      <c r="E663" s="14">
        <v>0</v>
      </c>
    </row>
    <row r="664" spans="1:5">
      <c r="A664" s="13" t="s">
        <v>1542</v>
      </c>
      <c r="B664" s="13" t="s">
        <v>110</v>
      </c>
      <c r="C664" s="13" t="s">
        <v>657</v>
      </c>
      <c r="D664" s="14">
        <v>5</v>
      </c>
      <c r="E664" s="14">
        <v>0</v>
      </c>
    </row>
    <row r="665" spans="1:5">
      <c r="A665" s="13" t="s">
        <v>1543</v>
      </c>
      <c r="B665" s="13" t="s">
        <v>110</v>
      </c>
      <c r="C665" s="13" t="s">
        <v>1544</v>
      </c>
      <c r="D665" s="14">
        <v>8</v>
      </c>
      <c r="E665" s="14">
        <v>4</v>
      </c>
    </row>
    <row r="666" spans="1:5">
      <c r="A666" s="13" t="s">
        <v>1545</v>
      </c>
      <c r="B666" s="13" t="s">
        <v>110</v>
      </c>
      <c r="C666" s="13" t="s">
        <v>1546</v>
      </c>
      <c r="D666" s="14">
        <v>1</v>
      </c>
      <c r="E666" s="14">
        <v>0</v>
      </c>
    </row>
    <row r="667" spans="1:5">
      <c r="A667" s="13" t="s">
        <v>1547</v>
      </c>
      <c r="B667" s="13" t="s">
        <v>110</v>
      </c>
      <c r="C667" s="13" t="s">
        <v>1548</v>
      </c>
      <c r="D667" s="14">
        <v>2</v>
      </c>
      <c r="E667" s="14">
        <v>0</v>
      </c>
    </row>
    <row r="668" spans="1:5">
      <c r="A668" s="13" t="s">
        <v>1549</v>
      </c>
      <c r="B668" s="13" t="s">
        <v>110</v>
      </c>
      <c r="C668" s="13" t="s">
        <v>443</v>
      </c>
      <c r="D668" s="14">
        <v>2</v>
      </c>
      <c r="E668" s="14">
        <v>3</v>
      </c>
    </row>
    <row r="669" spans="1:5">
      <c r="A669" s="13" t="s">
        <v>1550</v>
      </c>
      <c r="B669" s="13" t="s">
        <v>110</v>
      </c>
      <c r="C669" s="13" t="s">
        <v>1551</v>
      </c>
      <c r="D669" s="14">
        <v>1</v>
      </c>
      <c r="E669" s="14">
        <v>0</v>
      </c>
    </row>
    <row r="670" spans="1:5">
      <c r="A670" s="13" t="s">
        <v>1552</v>
      </c>
      <c r="B670" s="13" t="s">
        <v>110</v>
      </c>
      <c r="C670" s="13" t="s">
        <v>445</v>
      </c>
      <c r="D670" s="14">
        <v>1</v>
      </c>
      <c r="E670" s="14">
        <v>0</v>
      </c>
    </row>
    <row r="671" spans="1:5">
      <c r="A671" s="13" t="s">
        <v>1553</v>
      </c>
      <c r="B671" s="13" t="s">
        <v>110</v>
      </c>
      <c r="C671" s="13" t="s">
        <v>449</v>
      </c>
      <c r="D671" s="14">
        <v>3</v>
      </c>
      <c r="E671" s="14">
        <v>0</v>
      </c>
    </row>
    <row r="672" spans="1:5">
      <c r="A672" s="13" t="s">
        <v>1554</v>
      </c>
      <c r="B672" s="13" t="s">
        <v>110</v>
      </c>
      <c r="C672" s="13" t="s">
        <v>451</v>
      </c>
      <c r="D672" s="14">
        <v>2</v>
      </c>
      <c r="E672" s="14">
        <v>3</v>
      </c>
    </row>
    <row r="673" spans="1:5">
      <c r="A673" s="13" t="s">
        <v>1555</v>
      </c>
      <c r="B673" s="13" t="s">
        <v>110</v>
      </c>
      <c r="C673" s="13" t="s">
        <v>1556</v>
      </c>
      <c r="D673" s="14">
        <v>6</v>
      </c>
      <c r="E673" s="14">
        <v>0</v>
      </c>
    </row>
    <row r="674" spans="1:5">
      <c r="A674" s="13" t="s">
        <v>1557</v>
      </c>
      <c r="B674" s="13" t="s">
        <v>110</v>
      </c>
      <c r="C674" s="13" t="s">
        <v>1558</v>
      </c>
      <c r="D674" s="14">
        <v>8</v>
      </c>
      <c r="E674" s="14">
        <v>5</v>
      </c>
    </row>
    <row r="675" spans="1:5">
      <c r="A675" s="13" t="s">
        <v>1559</v>
      </c>
      <c r="B675" s="13" t="s">
        <v>110</v>
      </c>
      <c r="C675" s="13" t="s">
        <v>1560</v>
      </c>
      <c r="D675" s="14">
        <v>2</v>
      </c>
      <c r="E675" s="14">
        <v>1</v>
      </c>
    </row>
    <row r="676" spans="1:5">
      <c r="A676" s="13" t="s">
        <v>1561</v>
      </c>
      <c r="B676" s="13" t="s">
        <v>110</v>
      </c>
      <c r="C676" s="13" t="s">
        <v>1562</v>
      </c>
      <c r="D676" s="14">
        <v>2</v>
      </c>
      <c r="E676" s="14">
        <v>0</v>
      </c>
    </row>
    <row r="677" spans="1:5">
      <c r="A677" s="13" t="s">
        <v>1563</v>
      </c>
      <c r="B677" s="13" t="s">
        <v>110</v>
      </c>
      <c r="C677" s="13" t="s">
        <v>455</v>
      </c>
      <c r="D677" s="14">
        <v>1</v>
      </c>
      <c r="E677" s="14">
        <v>0</v>
      </c>
    </row>
    <row r="678" spans="1:5">
      <c r="A678" s="13" t="s">
        <v>1564</v>
      </c>
      <c r="B678" s="13" t="s">
        <v>110</v>
      </c>
      <c r="C678" s="13" t="s">
        <v>457</v>
      </c>
      <c r="D678" s="14">
        <v>4</v>
      </c>
      <c r="E678" s="14">
        <v>0</v>
      </c>
    </row>
    <row r="679" spans="1:5">
      <c r="A679" s="13" t="s">
        <v>1565</v>
      </c>
      <c r="B679" s="13" t="s">
        <v>110</v>
      </c>
      <c r="C679" s="13" t="s">
        <v>459</v>
      </c>
      <c r="D679" s="14">
        <v>5</v>
      </c>
      <c r="E679" s="14">
        <v>0</v>
      </c>
    </row>
    <row r="680" spans="1:5">
      <c r="A680" s="13" t="s">
        <v>1566</v>
      </c>
      <c r="B680" s="13" t="s">
        <v>110</v>
      </c>
      <c r="C680" s="13" t="s">
        <v>1567</v>
      </c>
      <c r="D680" s="14">
        <v>6</v>
      </c>
      <c r="E680" s="14">
        <v>3</v>
      </c>
    </row>
    <row r="681" spans="1:5">
      <c r="A681" s="13" t="s">
        <v>1568</v>
      </c>
      <c r="B681" s="13" t="s">
        <v>110</v>
      </c>
      <c r="C681" s="13" t="s">
        <v>1569</v>
      </c>
      <c r="D681" s="14">
        <v>3</v>
      </c>
      <c r="E681" s="14">
        <v>0</v>
      </c>
    </row>
    <row r="682" spans="1:5">
      <c r="A682" s="13" t="s">
        <v>1570</v>
      </c>
      <c r="B682" s="13" t="s">
        <v>110</v>
      </c>
      <c r="C682" s="13" t="s">
        <v>1571</v>
      </c>
      <c r="D682" s="14">
        <v>2</v>
      </c>
      <c r="E682" s="14">
        <v>0</v>
      </c>
    </row>
    <row r="683" spans="1:5">
      <c r="A683" s="13" t="s">
        <v>1572</v>
      </c>
      <c r="B683" s="13" t="s">
        <v>110</v>
      </c>
      <c r="C683" s="13" t="s">
        <v>461</v>
      </c>
      <c r="D683" s="14">
        <v>6</v>
      </c>
      <c r="E683" s="14">
        <v>4</v>
      </c>
    </row>
    <row r="684" spans="1:5">
      <c r="A684" s="13" t="s">
        <v>1573</v>
      </c>
      <c r="B684" s="13" t="s">
        <v>110</v>
      </c>
      <c r="C684" s="13" t="s">
        <v>1574</v>
      </c>
      <c r="D684" s="14">
        <v>2</v>
      </c>
      <c r="E684" s="14">
        <v>1</v>
      </c>
    </row>
    <row r="685" spans="1:5">
      <c r="A685" s="13" t="s">
        <v>1575</v>
      </c>
      <c r="B685" s="13" t="s">
        <v>110</v>
      </c>
      <c r="C685" s="13" t="s">
        <v>465</v>
      </c>
      <c r="D685" s="14">
        <v>9</v>
      </c>
      <c r="E685" s="14">
        <v>0</v>
      </c>
    </row>
    <row r="686" spans="1:5">
      <c r="A686" s="13" t="s">
        <v>1576</v>
      </c>
      <c r="B686" s="13" t="s">
        <v>110</v>
      </c>
      <c r="C686" s="13" t="s">
        <v>683</v>
      </c>
      <c r="D686" s="14">
        <v>7</v>
      </c>
      <c r="E686" s="14">
        <v>4</v>
      </c>
    </row>
    <row r="687" spans="1:5">
      <c r="A687" s="13" t="s">
        <v>1577</v>
      </c>
      <c r="B687" s="13" t="s">
        <v>110</v>
      </c>
      <c r="C687" s="13" t="s">
        <v>687</v>
      </c>
      <c r="D687" s="14">
        <v>7</v>
      </c>
      <c r="E687" s="14">
        <v>4</v>
      </c>
    </row>
    <row r="688" spans="1:5">
      <c r="A688" s="13" t="s">
        <v>1578</v>
      </c>
      <c r="B688" s="13" t="s">
        <v>110</v>
      </c>
      <c r="C688" s="13" t="s">
        <v>1074</v>
      </c>
      <c r="D688" s="14">
        <v>5</v>
      </c>
      <c r="E688" s="14">
        <v>3</v>
      </c>
    </row>
    <row r="689" spans="1:5">
      <c r="A689" s="13" t="s">
        <v>1579</v>
      </c>
      <c r="B689" s="13" t="s">
        <v>110</v>
      </c>
      <c r="C689" s="13" t="s">
        <v>467</v>
      </c>
      <c r="D689" s="14">
        <v>4</v>
      </c>
      <c r="E689" s="14">
        <v>3</v>
      </c>
    </row>
    <row r="690" spans="1:5">
      <c r="A690" s="13" t="s">
        <v>1580</v>
      </c>
      <c r="B690" s="13" t="s">
        <v>110</v>
      </c>
      <c r="C690" s="13" t="s">
        <v>1581</v>
      </c>
      <c r="D690" s="14">
        <v>11</v>
      </c>
      <c r="E690" s="14">
        <v>0</v>
      </c>
    </row>
    <row r="691" spans="1:5">
      <c r="A691" s="13" t="s">
        <v>1582</v>
      </c>
      <c r="B691" s="13" t="s">
        <v>110</v>
      </c>
      <c r="C691" s="13" t="s">
        <v>1583</v>
      </c>
      <c r="D691" s="14">
        <v>2</v>
      </c>
      <c r="E691" s="14">
        <v>0</v>
      </c>
    </row>
    <row r="692" spans="1:5">
      <c r="A692" s="13" t="s">
        <v>1584</v>
      </c>
      <c r="B692" s="13" t="s">
        <v>110</v>
      </c>
      <c r="C692" s="13" t="s">
        <v>471</v>
      </c>
      <c r="D692" s="14">
        <v>1</v>
      </c>
      <c r="E692" s="14">
        <v>0</v>
      </c>
    </row>
    <row r="693" spans="1:5">
      <c r="A693" s="13" t="s">
        <v>1585</v>
      </c>
      <c r="B693" s="13" t="s">
        <v>110</v>
      </c>
      <c r="C693" s="13" t="s">
        <v>692</v>
      </c>
      <c r="D693" s="14">
        <v>6</v>
      </c>
      <c r="E693" s="14">
        <v>2</v>
      </c>
    </row>
    <row r="694" spans="1:5">
      <c r="A694" s="13" t="s">
        <v>1586</v>
      </c>
      <c r="B694" s="13" t="s">
        <v>110</v>
      </c>
      <c r="C694" s="13" t="s">
        <v>1587</v>
      </c>
      <c r="D694" s="14">
        <v>2</v>
      </c>
      <c r="E694" s="14">
        <v>4</v>
      </c>
    </row>
    <row r="695" spans="1:5">
      <c r="A695" s="13" t="s">
        <v>1588</v>
      </c>
      <c r="B695" s="13" t="s">
        <v>110</v>
      </c>
      <c r="C695" s="13" t="s">
        <v>1589</v>
      </c>
      <c r="D695" s="14">
        <v>9</v>
      </c>
      <c r="E695" s="14">
        <v>2</v>
      </c>
    </row>
    <row r="696" spans="1:5">
      <c r="A696" s="13" t="s">
        <v>1590</v>
      </c>
      <c r="B696" s="13" t="s">
        <v>110</v>
      </c>
      <c r="C696" s="13" t="s">
        <v>694</v>
      </c>
      <c r="D696" s="14">
        <v>8</v>
      </c>
      <c r="E696" s="14">
        <v>1</v>
      </c>
    </row>
    <row r="697" spans="1:5">
      <c r="A697" s="13" t="s">
        <v>1591</v>
      </c>
      <c r="B697" s="13" t="s">
        <v>110</v>
      </c>
      <c r="C697" s="13" t="s">
        <v>473</v>
      </c>
      <c r="D697" s="14">
        <v>6</v>
      </c>
      <c r="E697" s="14">
        <v>1</v>
      </c>
    </row>
    <row r="698" spans="1:5">
      <c r="A698" s="13" t="s">
        <v>1592</v>
      </c>
      <c r="B698" s="13" t="s">
        <v>110</v>
      </c>
      <c r="C698" s="13" t="s">
        <v>1593</v>
      </c>
      <c r="D698" s="14">
        <v>2</v>
      </c>
      <c r="E698" s="14">
        <v>1</v>
      </c>
    </row>
    <row r="699" spans="1:5">
      <c r="A699" s="13" t="s">
        <v>1594</v>
      </c>
      <c r="B699" s="13" t="s">
        <v>110</v>
      </c>
      <c r="C699" s="13" t="s">
        <v>1595</v>
      </c>
      <c r="D699" s="14">
        <v>5</v>
      </c>
      <c r="E699" s="14">
        <v>3</v>
      </c>
    </row>
    <row r="700" spans="1:5">
      <c r="A700" s="13" t="s">
        <v>1596</v>
      </c>
      <c r="B700" s="13" t="s">
        <v>110</v>
      </c>
      <c r="C700" s="13" t="s">
        <v>1597</v>
      </c>
      <c r="D700" s="14">
        <v>2</v>
      </c>
      <c r="E700" s="14">
        <v>3</v>
      </c>
    </row>
    <row r="701" spans="1:5">
      <c r="A701" s="13" t="s">
        <v>1598</v>
      </c>
      <c r="B701" s="13" t="s">
        <v>110</v>
      </c>
      <c r="C701" s="13" t="s">
        <v>706</v>
      </c>
      <c r="D701" s="14">
        <v>6</v>
      </c>
      <c r="E701" s="14">
        <v>4</v>
      </c>
    </row>
    <row r="702" spans="1:5">
      <c r="A702" s="13" t="s">
        <v>1599</v>
      </c>
      <c r="B702" s="13" t="s">
        <v>110</v>
      </c>
      <c r="C702" s="13" t="s">
        <v>1600</v>
      </c>
      <c r="D702" s="14">
        <v>2</v>
      </c>
      <c r="E702" s="14">
        <v>0</v>
      </c>
    </row>
    <row r="703" spans="1:5">
      <c r="A703" s="13" t="s">
        <v>1601</v>
      </c>
      <c r="B703" s="13" t="s">
        <v>110</v>
      </c>
      <c r="C703" s="13" t="s">
        <v>1602</v>
      </c>
      <c r="D703" s="14">
        <v>11</v>
      </c>
      <c r="E703" s="14">
        <v>2</v>
      </c>
    </row>
    <row r="704" spans="1:5">
      <c r="A704" s="13" t="s">
        <v>1603</v>
      </c>
      <c r="B704" s="13" t="s">
        <v>110</v>
      </c>
      <c r="C704" s="13" t="s">
        <v>1349</v>
      </c>
      <c r="D704" s="14">
        <v>6</v>
      </c>
      <c r="E704" s="14">
        <v>3</v>
      </c>
    </row>
    <row r="705" spans="1:5">
      <c r="A705" s="13" t="s">
        <v>1604</v>
      </c>
      <c r="B705" s="13" t="s">
        <v>110</v>
      </c>
      <c r="C705" s="13" t="s">
        <v>485</v>
      </c>
      <c r="D705" s="14">
        <v>4</v>
      </c>
      <c r="E705" s="14">
        <v>0</v>
      </c>
    </row>
    <row r="706" spans="1:5">
      <c r="A706" s="13" t="s">
        <v>1605</v>
      </c>
      <c r="B706" s="13" t="s">
        <v>110</v>
      </c>
      <c r="C706" s="13" t="s">
        <v>1352</v>
      </c>
      <c r="D706" s="14">
        <v>9</v>
      </c>
      <c r="E706" s="14">
        <v>0</v>
      </c>
    </row>
    <row r="707" spans="1:5">
      <c r="A707" s="13" t="s">
        <v>1606</v>
      </c>
      <c r="B707" s="13" t="s">
        <v>110</v>
      </c>
      <c r="C707" s="13" t="s">
        <v>711</v>
      </c>
      <c r="D707" s="14">
        <v>6</v>
      </c>
      <c r="E707" s="14">
        <v>2</v>
      </c>
    </row>
    <row r="708" spans="1:5">
      <c r="A708" s="13" t="s">
        <v>1607</v>
      </c>
      <c r="B708" s="13" t="s">
        <v>110</v>
      </c>
      <c r="C708" s="13" t="s">
        <v>1608</v>
      </c>
      <c r="D708" s="14">
        <v>5</v>
      </c>
      <c r="E708" s="14">
        <v>3</v>
      </c>
    </row>
    <row r="709" spans="1:5">
      <c r="A709" s="13" t="s">
        <v>1609</v>
      </c>
      <c r="B709" s="13" t="s">
        <v>110</v>
      </c>
      <c r="C709" s="13" t="s">
        <v>1610</v>
      </c>
      <c r="D709" s="14">
        <v>1</v>
      </c>
      <c r="E709" s="14">
        <v>0</v>
      </c>
    </row>
    <row r="710" spans="1:5">
      <c r="A710" s="13" t="s">
        <v>1611</v>
      </c>
      <c r="B710" s="13" t="s">
        <v>110</v>
      </c>
      <c r="C710" s="13" t="s">
        <v>1612</v>
      </c>
      <c r="D710" s="14">
        <v>2</v>
      </c>
      <c r="E710" s="14">
        <v>4</v>
      </c>
    </row>
    <row r="711" spans="1:5">
      <c r="A711" s="13" t="s">
        <v>1613</v>
      </c>
      <c r="B711" s="13" t="s">
        <v>110</v>
      </c>
      <c r="C711" s="13" t="s">
        <v>1614</v>
      </c>
      <c r="D711" s="14">
        <v>2</v>
      </c>
      <c r="E711" s="14">
        <v>3</v>
      </c>
    </row>
    <row r="712" spans="1:5">
      <c r="A712" s="13" t="s">
        <v>1615</v>
      </c>
      <c r="B712" s="13" t="s">
        <v>110</v>
      </c>
      <c r="C712" s="13" t="s">
        <v>1616</v>
      </c>
      <c r="D712" s="14">
        <v>2</v>
      </c>
      <c r="E712" s="14">
        <v>3</v>
      </c>
    </row>
    <row r="713" spans="1:5">
      <c r="A713" s="13" t="s">
        <v>1617</v>
      </c>
      <c r="B713" s="15" t="s">
        <v>123</v>
      </c>
      <c r="C713" s="13" t="s">
        <v>1618</v>
      </c>
      <c r="D713" s="14"/>
      <c r="E713" s="14"/>
    </row>
    <row r="714" spans="1:5">
      <c r="A714" s="13" t="s">
        <v>1619</v>
      </c>
      <c r="B714" s="13" t="s">
        <v>123</v>
      </c>
      <c r="C714" s="13" t="s">
        <v>835</v>
      </c>
      <c r="D714" s="14">
        <v>5</v>
      </c>
      <c r="E714" s="14">
        <v>3</v>
      </c>
    </row>
    <row r="715" spans="1:5">
      <c r="A715" s="13" t="s">
        <v>1620</v>
      </c>
      <c r="B715" s="13" t="s">
        <v>123</v>
      </c>
      <c r="C715" s="13" t="s">
        <v>1621</v>
      </c>
      <c r="D715" s="14">
        <v>2</v>
      </c>
      <c r="E715" s="14">
        <v>0</v>
      </c>
    </row>
    <row r="716" spans="1:5">
      <c r="A716" s="13" t="s">
        <v>1622</v>
      </c>
      <c r="B716" s="13" t="s">
        <v>123</v>
      </c>
      <c r="C716" s="13" t="s">
        <v>1623</v>
      </c>
      <c r="D716" s="14">
        <v>2</v>
      </c>
      <c r="E716" s="14">
        <v>3</v>
      </c>
    </row>
    <row r="717" spans="1:5">
      <c r="A717" s="13" t="s">
        <v>1624</v>
      </c>
      <c r="B717" s="13" t="s">
        <v>123</v>
      </c>
      <c r="C717" s="13" t="s">
        <v>591</v>
      </c>
      <c r="D717" s="14">
        <v>2</v>
      </c>
      <c r="E717" s="14">
        <v>1</v>
      </c>
    </row>
    <row r="718" spans="1:5">
      <c r="A718" s="13" t="s">
        <v>1625</v>
      </c>
      <c r="B718" s="13" t="s">
        <v>123</v>
      </c>
      <c r="C718" s="13" t="s">
        <v>1626</v>
      </c>
      <c r="D718" s="14">
        <v>6</v>
      </c>
      <c r="E718" s="14">
        <v>3</v>
      </c>
    </row>
    <row r="719" spans="1:5">
      <c r="A719" s="13" t="s">
        <v>1627</v>
      </c>
      <c r="B719" s="13" t="s">
        <v>123</v>
      </c>
      <c r="C719" s="13" t="s">
        <v>593</v>
      </c>
      <c r="D719" s="14">
        <v>1</v>
      </c>
      <c r="E719" s="14">
        <v>0</v>
      </c>
    </row>
    <row r="720" spans="1:5">
      <c r="A720" s="13" t="s">
        <v>1628</v>
      </c>
      <c r="B720" s="13" t="s">
        <v>123</v>
      </c>
      <c r="C720" s="13" t="s">
        <v>1468</v>
      </c>
      <c r="D720" s="14">
        <v>1</v>
      </c>
      <c r="E720" s="14">
        <v>5</v>
      </c>
    </row>
    <row r="721" spans="1:5">
      <c r="A721" s="13" t="s">
        <v>1629</v>
      </c>
      <c r="B721" s="13" t="s">
        <v>123</v>
      </c>
      <c r="C721" s="13" t="s">
        <v>598</v>
      </c>
      <c r="D721" s="14">
        <v>2</v>
      </c>
      <c r="E721" s="14">
        <v>3</v>
      </c>
    </row>
    <row r="722" spans="1:5">
      <c r="A722" s="13" t="s">
        <v>1630</v>
      </c>
      <c r="B722" s="13" t="s">
        <v>123</v>
      </c>
      <c r="C722" s="13" t="s">
        <v>1474</v>
      </c>
      <c r="D722" s="14">
        <v>5</v>
      </c>
      <c r="E722" s="14">
        <v>3</v>
      </c>
    </row>
    <row r="723" spans="1:5">
      <c r="A723" s="13" t="s">
        <v>1631</v>
      </c>
      <c r="B723" s="13" t="s">
        <v>123</v>
      </c>
      <c r="C723" s="13" t="s">
        <v>602</v>
      </c>
      <c r="D723" s="14">
        <v>1</v>
      </c>
      <c r="E723" s="14">
        <v>0</v>
      </c>
    </row>
    <row r="724" spans="1:5">
      <c r="A724" s="13" t="s">
        <v>1632</v>
      </c>
      <c r="B724" s="13" t="s">
        <v>123</v>
      </c>
      <c r="C724" s="13" t="s">
        <v>383</v>
      </c>
      <c r="D724" s="14">
        <v>2</v>
      </c>
      <c r="E724" s="14">
        <v>3</v>
      </c>
    </row>
    <row r="725" spans="1:5">
      <c r="A725" s="13" t="s">
        <v>1633</v>
      </c>
      <c r="B725" s="13" t="s">
        <v>123</v>
      </c>
      <c r="C725" s="13" t="s">
        <v>1482</v>
      </c>
      <c r="D725" s="14">
        <v>3</v>
      </c>
      <c r="E725" s="14">
        <v>3</v>
      </c>
    </row>
    <row r="726" spans="1:5">
      <c r="A726" s="13" t="s">
        <v>1634</v>
      </c>
      <c r="B726" s="13" t="s">
        <v>123</v>
      </c>
      <c r="C726" s="13" t="s">
        <v>614</v>
      </c>
      <c r="D726" s="14">
        <v>4</v>
      </c>
      <c r="E726" s="14">
        <v>0</v>
      </c>
    </row>
    <row r="727" spans="1:5">
      <c r="A727" s="13" t="s">
        <v>1635</v>
      </c>
      <c r="B727" s="13" t="s">
        <v>123</v>
      </c>
      <c r="C727" s="13" t="s">
        <v>1636</v>
      </c>
      <c r="D727" s="14">
        <v>8</v>
      </c>
      <c r="E727" s="14">
        <v>0</v>
      </c>
    </row>
    <row r="728" spans="1:5">
      <c r="A728" s="13" t="s">
        <v>1637</v>
      </c>
      <c r="B728" s="13" t="s">
        <v>123</v>
      </c>
      <c r="C728" s="13" t="s">
        <v>1638</v>
      </c>
      <c r="D728" s="14">
        <v>1</v>
      </c>
      <c r="E728" s="14">
        <v>5</v>
      </c>
    </row>
    <row r="729" spans="1:5">
      <c r="A729" s="13" t="s">
        <v>1639</v>
      </c>
      <c r="B729" s="13" t="s">
        <v>123</v>
      </c>
      <c r="C729" s="13" t="s">
        <v>1174</v>
      </c>
      <c r="D729" s="14">
        <v>3</v>
      </c>
      <c r="E729" s="14">
        <v>3</v>
      </c>
    </row>
    <row r="730" spans="1:5">
      <c r="A730" s="13" t="s">
        <v>1640</v>
      </c>
      <c r="B730" s="13" t="s">
        <v>123</v>
      </c>
      <c r="C730" s="13" t="s">
        <v>405</v>
      </c>
      <c r="D730" s="14">
        <v>5</v>
      </c>
      <c r="E730" s="14">
        <v>3</v>
      </c>
    </row>
    <row r="731" spans="1:5">
      <c r="A731" s="13" t="s">
        <v>1642</v>
      </c>
      <c r="B731" s="13" t="s">
        <v>123</v>
      </c>
      <c r="C731" s="13" t="s">
        <v>1643</v>
      </c>
      <c r="D731" s="14">
        <v>2</v>
      </c>
      <c r="E731" s="14">
        <v>4</v>
      </c>
    </row>
    <row r="732" spans="1:5">
      <c r="A732" s="13" t="s">
        <v>1644</v>
      </c>
      <c r="B732" s="13" t="s">
        <v>123</v>
      </c>
      <c r="C732" s="13" t="s">
        <v>1645</v>
      </c>
      <c r="D732" s="14">
        <v>8</v>
      </c>
      <c r="E732" s="14">
        <v>3</v>
      </c>
    </row>
    <row r="733" spans="1:5">
      <c r="A733" s="13" t="s">
        <v>1646</v>
      </c>
      <c r="B733" s="13" t="s">
        <v>123</v>
      </c>
      <c r="C733" s="13" t="s">
        <v>1647</v>
      </c>
      <c r="D733" s="14">
        <v>2</v>
      </c>
      <c r="E733" s="14">
        <v>3</v>
      </c>
    </row>
    <row r="734" spans="1:5">
      <c r="A734" s="13" t="s">
        <v>1648</v>
      </c>
      <c r="B734" s="13" t="s">
        <v>123</v>
      </c>
      <c r="C734" s="13" t="s">
        <v>413</v>
      </c>
      <c r="D734" s="14">
        <v>3</v>
      </c>
      <c r="E734" s="14">
        <v>0</v>
      </c>
    </row>
    <row r="735" spans="1:5">
      <c r="A735" s="13" t="s">
        <v>1649</v>
      </c>
      <c r="B735" s="13" t="s">
        <v>123</v>
      </c>
      <c r="C735" s="13" t="s">
        <v>1198</v>
      </c>
      <c r="D735" s="14">
        <v>1</v>
      </c>
      <c r="E735" s="14">
        <v>0</v>
      </c>
    </row>
    <row r="736" spans="1:5">
      <c r="A736" s="13" t="s">
        <v>1650</v>
      </c>
      <c r="B736" s="13" t="s">
        <v>123</v>
      </c>
      <c r="C736" s="13" t="s">
        <v>1651</v>
      </c>
      <c r="D736" s="14">
        <v>6</v>
      </c>
      <c r="E736" s="14">
        <v>3</v>
      </c>
    </row>
    <row r="737" spans="1:5">
      <c r="A737" s="13" t="s">
        <v>1652</v>
      </c>
      <c r="B737" s="13" t="s">
        <v>123</v>
      </c>
      <c r="C737" s="13" t="s">
        <v>415</v>
      </c>
      <c r="D737" s="14">
        <v>4</v>
      </c>
      <c r="E737" s="14">
        <v>0</v>
      </c>
    </row>
    <row r="738" spans="1:5">
      <c r="A738" s="13" t="s">
        <v>1653</v>
      </c>
      <c r="B738" s="13" t="s">
        <v>123</v>
      </c>
      <c r="C738" s="13" t="s">
        <v>628</v>
      </c>
      <c r="D738" s="14">
        <v>9</v>
      </c>
      <c r="E738" s="14">
        <v>3</v>
      </c>
    </row>
    <row r="739" spans="1:5">
      <c r="A739" s="13" t="s">
        <v>1654</v>
      </c>
      <c r="B739" s="13" t="s">
        <v>123</v>
      </c>
      <c r="C739" s="13" t="s">
        <v>1655</v>
      </c>
      <c r="D739" s="14">
        <v>6</v>
      </c>
      <c r="E739" s="14">
        <v>3</v>
      </c>
    </row>
    <row r="740" spans="1:5">
      <c r="A740" s="13" t="s">
        <v>1656</v>
      </c>
      <c r="B740" s="13" t="s">
        <v>123</v>
      </c>
      <c r="C740" s="13" t="s">
        <v>632</v>
      </c>
      <c r="D740" s="14">
        <v>3</v>
      </c>
      <c r="E740" s="14">
        <v>3</v>
      </c>
    </row>
    <row r="741" spans="1:5">
      <c r="A741" s="13" t="s">
        <v>1657</v>
      </c>
      <c r="B741" s="13" t="s">
        <v>123</v>
      </c>
      <c r="C741" s="13" t="s">
        <v>419</v>
      </c>
      <c r="D741" s="14">
        <v>6</v>
      </c>
      <c r="E741" s="14">
        <v>0</v>
      </c>
    </row>
    <row r="742" spans="1:5">
      <c r="A742" s="13" t="s">
        <v>1658</v>
      </c>
      <c r="B742" s="13" t="s">
        <v>123</v>
      </c>
      <c r="C742" s="13" t="s">
        <v>1022</v>
      </c>
      <c r="D742" s="14">
        <v>1</v>
      </c>
      <c r="E742" s="14">
        <v>0</v>
      </c>
    </row>
    <row r="743" spans="1:5">
      <c r="A743" s="13" t="s">
        <v>1659</v>
      </c>
      <c r="B743" s="13" t="s">
        <v>123</v>
      </c>
      <c r="C743" s="13" t="s">
        <v>1221</v>
      </c>
      <c r="D743" s="14">
        <v>1</v>
      </c>
      <c r="E743" s="14">
        <v>0</v>
      </c>
    </row>
    <row r="744" spans="1:5">
      <c r="A744" s="13" t="s">
        <v>1660</v>
      </c>
      <c r="B744" s="13" t="s">
        <v>123</v>
      </c>
      <c r="C744" s="13" t="s">
        <v>1661</v>
      </c>
      <c r="D744" s="14">
        <v>1</v>
      </c>
      <c r="E744" s="14">
        <v>5</v>
      </c>
    </row>
    <row r="745" spans="1:5">
      <c r="A745" s="13" t="s">
        <v>1662</v>
      </c>
      <c r="B745" s="13" t="s">
        <v>123</v>
      </c>
      <c r="C745" s="13" t="s">
        <v>1663</v>
      </c>
      <c r="D745" s="14">
        <v>1</v>
      </c>
      <c r="E745" s="14">
        <v>0</v>
      </c>
    </row>
    <row r="746" spans="1:5">
      <c r="A746" s="13" t="s">
        <v>1664</v>
      </c>
      <c r="B746" s="13" t="s">
        <v>123</v>
      </c>
      <c r="C746" s="13" t="s">
        <v>423</v>
      </c>
      <c r="D746" s="14">
        <v>3</v>
      </c>
      <c r="E746" s="14">
        <v>0</v>
      </c>
    </row>
    <row r="747" spans="1:5">
      <c r="A747" s="13" t="s">
        <v>1665</v>
      </c>
      <c r="B747" s="13" t="s">
        <v>123</v>
      </c>
      <c r="C747" s="13" t="s">
        <v>639</v>
      </c>
      <c r="D747" s="14">
        <v>2</v>
      </c>
      <c r="E747" s="14">
        <v>3</v>
      </c>
    </row>
    <row r="748" spans="1:5">
      <c r="A748" s="13" t="s">
        <v>1666</v>
      </c>
      <c r="B748" s="13" t="s">
        <v>123</v>
      </c>
      <c r="C748" s="13" t="s">
        <v>1667</v>
      </c>
      <c r="D748" s="14">
        <v>5</v>
      </c>
      <c r="E748" s="14">
        <v>3</v>
      </c>
    </row>
    <row r="749" spans="1:5">
      <c r="A749" s="13" t="s">
        <v>1668</v>
      </c>
      <c r="B749" s="13" t="s">
        <v>123</v>
      </c>
      <c r="C749" s="13" t="s">
        <v>427</v>
      </c>
      <c r="D749" s="14">
        <v>5</v>
      </c>
      <c r="E749" s="14">
        <v>3</v>
      </c>
    </row>
    <row r="750" spans="1:5">
      <c r="A750" s="13" t="s">
        <v>1669</v>
      </c>
      <c r="B750" s="13" t="s">
        <v>123</v>
      </c>
      <c r="C750" s="13" t="s">
        <v>1236</v>
      </c>
      <c r="D750" s="14">
        <v>1</v>
      </c>
      <c r="E750" s="14">
        <v>0</v>
      </c>
    </row>
    <row r="751" spans="1:5">
      <c r="A751" s="13" t="s">
        <v>1670</v>
      </c>
      <c r="B751" s="13" t="s">
        <v>123</v>
      </c>
      <c r="C751" s="13" t="s">
        <v>1671</v>
      </c>
      <c r="D751" s="14">
        <v>6</v>
      </c>
      <c r="E751" s="14">
        <v>3</v>
      </c>
    </row>
    <row r="752" spans="1:5">
      <c r="A752" s="13" t="s">
        <v>1672</v>
      </c>
      <c r="B752" s="13" t="s">
        <v>123</v>
      </c>
      <c r="C752" s="13" t="s">
        <v>429</v>
      </c>
      <c r="D752" s="14">
        <v>3</v>
      </c>
      <c r="E752" s="14">
        <v>3</v>
      </c>
    </row>
    <row r="753" spans="1:5">
      <c r="A753" s="13" t="s">
        <v>1673</v>
      </c>
      <c r="B753" s="13" t="s">
        <v>123</v>
      </c>
      <c r="C753" s="13" t="s">
        <v>1674</v>
      </c>
      <c r="D753" s="14">
        <v>5</v>
      </c>
      <c r="E753" s="14">
        <v>3</v>
      </c>
    </row>
    <row r="754" spans="1:5">
      <c r="A754" s="13" t="s">
        <v>1675</v>
      </c>
      <c r="B754" s="13" t="s">
        <v>123</v>
      </c>
      <c r="C754" s="13" t="s">
        <v>647</v>
      </c>
      <c r="D754" s="14">
        <v>1</v>
      </c>
      <c r="E754" s="14">
        <v>0</v>
      </c>
    </row>
    <row r="755" spans="1:5">
      <c r="A755" s="13" t="s">
        <v>1676</v>
      </c>
      <c r="B755" s="13" t="s">
        <v>123</v>
      </c>
      <c r="C755" s="13" t="s">
        <v>1534</v>
      </c>
      <c r="D755" s="14">
        <v>8</v>
      </c>
      <c r="E755" s="14">
        <v>4</v>
      </c>
    </row>
    <row r="756" spans="1:5">
      <c r="A756" s="13" t="s">
        <v>1677</v>
      </c>
      <c r="B756" s="13" t="s">
        <v>123</v>
      </c>
      <c r="C756" s="13" t="s">
        <v>1678</v>
      </c>
      <c r="D756" s="14">
        <v>5</v>
      </c>
      <c r="E756" s="14">
        <v>3</v>
      </c>
    </row>
    <row r="757" spans="1:5">
      <c r="A757" s="13" t="s">
        <v>1679</v>
      </c>
      <c r="B757" s="13" t="s">
        <v>123</v>
      </c>
      <c r="C757" s="13" t="s">
        <v>5476</v>
      </c>
      <c r="D757" s="14">
        <v>6</v>
      </c>
      <c r="E757" s="14">
        <v>3</v>
      </c>
    </row>
    <row r="758" spans="1:5">
      <c r="A758" s="13" t="s">
        <v>1681</v>
      </c>
      <c r="B758" s="13" t="s">
        <v>123</v>
      </c>
      <c r="C758" s="13" t="s">
        <v>751</v>
      </c>
      <c r="D758" s="14">
        <v>1</v>
      </c>
      <c r="E758" s="14">
        <v>0</v>
      </c>
    </row>
    <row r="759" spans="1:5">
      <c r="A759" s="13" t="s">
        <v>1682</v>
      </c>
      <c r="B759" s="13" t="s">
        <v>123</v>
      </c>
      <c r="C759" s="13" t="s">
        <v>5477</v>
      </c>
      <c r="D759" s="14">
        <v>2</v>
      </c>
      <c r="E759" s="14">
        <v>0</v>
      </c>
    </row>
    <row r="760" spans="1:5">
      <c r="A760" s="13" t="s">
        <v>1684</v>
      </c>
      <c r="B760" s="13" t="s">
        <v>123</v>
      </c>
      <c r="C760" s="13" t="s">
        <v>435</v>
      </c>
      <c r="D760" s="14">
        <v>5</v>
      </c>
      <c r="E760" s="14">
        <v>0</v>
      </c>
    </row>
    <row r="761" spans="1:5">
      <c r="A761" s="13" t="s">
        <v>1685</v>
      </c>
      <c r="B761" s="13" t="s">
        <v>123</v>
      </c>
      <c r="C761" s="13" t="s">
        <v>445</v>
      </c>
      <c r="D761" s="14">
        <v>1</v>
      </c>
      <c r="E761" s="14">
        <v>0</v>
      </c>
    </row>
    <row r="762" spans="1:5">
      <c r="A762" s="13" t="s">
        <v>1686</v>
      </c>
      <c r="B762" s="13" t="s">
        <v>123</v>
      </c>
      <c r="C762" s="13" t="s">
        <v>449</v>
      </c>
      <c r="D762" s="14">
        <v>1</v>
      </c>
      <c r="E762" s="14">
        <v>0</v>
      </c>
    </row>
    <row r="763" spans="1:5">
      <c r="A763" s="13" t="s">
        <v>1687</v>
      </c>
      <c r="B763" s="13" t="s">
        <v>123</v>
      </c>
      <c r="C763" s="13" t="s">
        <v>451</v>
      </c>
      <c r="D763" s="14">
        <v>5</v>
      </c>
      <c r="E763" s="14">
        <v>3</v>
      </c>
    </row>
    <row r="764" spans="1:5">
      <c r="A764" s="13" t="s">
        <v>1688</v>
      </c>
      <c r="B764" s="13" t="s">
        <v>123</v>
      </c>
      <c r="C764" s="13" t="s">
        <v>1053</v>
      </c>
      <c r="D764" s="14">
        <v>9</v>
      </c>
      <c r="E764" s="14">
        <v>4</v>
      </c>
    </row>
    <row r="765" spans="1:5">
      <c r="A765" s="13" t="s">
        <v>1689</v>
      </c>
      <c r="B765" s="13" t="s">
        <v>123</v>
      </c>
      <c r="C765" s="13" t="s">
        <v>1690</v>
      </c>
      <c r="D765" s="14">
        <v>5</v>
      </c>
      <c r="E765" s="14">
        <v>4</v>
      </c>
    </row>
    <row r="766" spans="1:5">
      <c r="A766" s="13" t="s">
        <v>1691</v>
      </c>
      <c r="B766" s="13" t="s">
        <v>123</v>
      </c>
      <c r="C766" s="13" t="s">
        <v>455</v>
      </c>
      <c r="D766" s="14">
        <v>2</v>
      </c>
      <c r="E766" s="14">
        <v>4</v>
      </c>
    </row>
    <row r="767" spans="1:5">
      <c r="A767" s="13" t="s">
        <v>1692</v>
      </c>
      <c r="B767" s="13" t="s">
        <v>123</v>
      </c>
      <c r="C767" s="13" t="s">
        <v>457</v>
      </c>
      <c r="D767" s="14">
        <v>3</v>
      </c>
      <c r="E767" s="14">
        <v>3</v>
      </c>
    </row>
    <row r="768" spans="1:5">
      <c r="A768" s="13" t="s">
        <v>1693</v>
      </c>
      <c r="B768" s="13" t="s">
        <v>123</v>
      </c>
      <c r="C768" s="13" t="s">
        <v>459</v>
      </c>
      <c r="D768" s="14">
        <v>1</v>
      </c>
      <c r="E768" s="14">
        <v>0</v>
      </c>
    </row>
    <row r="769" spans="1:5">
      <c r="A769" s="13" t="s">
        <v>1694</v>
      </c>
      <c r="B769" s="13" t="s">
        <v>123</v>
      </c>
      <c r="C769" s="13" t="s">
        <v>671</v>
      </c>
      <c r="D769" s="14">
        <v>1</v>
      </c>
      <c r="E769" s="14">
        <v>0</v>
      </c>
    </row>
    <row r="770" spans="1:5">
      <c r="A770" s="13" t="s">
        <v>1695</v>
      </c>
      <c r="B770" s="13" t="s">
        <v>123</v>
      </c>
      <c r="C770" s="13" t="s">
        <v>1696</v>
      </c>
      <c r="D770" s="14">
        <v>5</v>
      </c>
      <c r="E770" s="14">
        <v>3</v>
      </c>
    </row>
    <row r="771" spans="1:5">
      <c r="A771" s="13" t="s">
        <v>1697</v>
      </c>
      <c r="B771" s="13" t="s">
        <v>123</v>
      </c>
      <c r="C771" s="13" t="s">
        <v>1698</v>
      </c>
      <c r="D771" s="14">
        <v>1</v>
      </c>
      <c r="E771" s="14">
        <v>5</v>
      </c>
    </row>
    <row r="772" spans="1:5">
      <c r="A772" s="13" t="s">
        <v>1699</v>
      </c>
      <c r="B772" s="13" t="s">
        <v>123</v>
      </c>
      <c r="C772" s="13" t="s">
        <v>776</v>
      </c>
      <c r="D772" s="14">
        <v>4</v>
      </c>
      <c r="E772" s="14">
        <v>5</v>
      </c>
    </row>
    <row r="773" spans="1:5">
      <c r="A773" s="13" t="s">
        <v>1700</v>
      </c>
      <c r="B773" s="13" t="s">
        <v>123</v>
      </c>
      <c r="C773" s="13" t="s">
        <v>1701</v>
      </c>
      <c r="D773" s="14">
        <v>2</v>
      </c>
      <c r="E773" s="14">
        <v>3</v>
      </c>
    </row>
    <row r="774" spans="1:5">
      <c r="A774" s="13" t="s">
        <v>1702</v>
      </c>
      <c r="B774" s="13" t="s">
        <v>123</v>
      </c>
      <c r="C774" s="13" t="s">
        <v>1703</v>
      </c>
      <c r="D774" s="14">
        <v>4</v>
      </c>
      <c r="E774" s="14">
        <v>4</v>
      </c>
    </row>
    <row r="775" spans="1:5">
      <c r="A775" s="13" t="s">
        <v>1704</v>
      </c>
      <c r="B775" s="13" t="s">
        <v>123</v>
      </c>
      <c r="C775" s="13" t="s">
        <v>461</v>
      </c>
      <c r="D775" s="14">
        <v>6</v>
      </c>
      <c r="E775" s="14">
        <v>3</v>
      </c>
    </row>
    <row r="776" spans="1:5">
      <c r="A776" s="13" t="s">
        <v>1705</v>
      </c>
      <c r="B776" s="13" t="s">
        <v>123</v>
      </c>
      <c r="C776" s="13" t="s">
        <v>465</v>
      </c>
      <c r="D776" s="14">
        <v>5</v>
      </c>
      <c r="E776" s="14">
        <v>2</v>
      </c>
    </row>
    <row r="777" spans="1:5">
      <c r="A777" s="13" t="s">
        <v>1706</v>
      </c>
      <c r="B777" s="13" t="s">
        <v>123</v>
      </c>
      <c r="C777" s="13" t="s">
        <v>1707</v>
      </c>
      <c r="D777" s="14">
        <v>1</v>
      </c>
      <c r="E777" s="14">
        <v>3</v>
      </c>
    </row>
    <row r="778" spans="1:5">
      <c r="A778" s="13" t="s">
        <v>1708</v>
      </c>
      <c r="B778" s="13" t="s">
        <v>123</v>
      </c>
      <c r="C778" s="13" t="s">
        <v>1709</v>
      </c>
      <c r="D778" s="14">
        <v>2</v>
      </c>
      <c r="E778" s="14">
        <v>3</v>
      </c>
    </row>
    <row r="779" spans="1:5">
      <c r="A779" s="13" t="s">
        <v>1710</v>
      </c>
      <c r="B779" s="13" t="s">
        <v>123</v>
      </c>
      <c r="C779" s="13" t="s">
        <v>687</v>
      </c>
      <c r="D779" s="14">
        <v>4</v>
      </c>
      <c r="E779" s="14">
        <v>3</v>
      </c>
    </row>
    <row r="780" spans="1:5">
      <c r="A780" s="13" t="s">
        <v>1711</v>
      </c>
      <c r="B780" s="13" t="s">
        <v>123</v>
      </c>
      <c r="C780" s="13" t="s">
        <v>1074</v>
      </c>
      <c r="D780" s="14">
        <v>1</v>
      </c>
      <c r="E780" s="14">
        <v>0</v>
      </c>
    </row>
    <row r="781" spans="1:5">
      <c r="A781" s="13" t="s">
        <v>1712</v>
      </c>
      <c r="B781" s="13" t="s">
        <v>123</v>
      </c>
      <c r="C781" s="13" t="s">
        <v>467</v>
      </c>
      <c r="D781" s="14">
        <v>6</v>
      </c>
      <c r="E781" s="14">
        <v>3</v>
      </c>
    </row>
    <row r="782" spans="1:5">
      <c r="A782" s="13" t="s">
        <v>1713</v>
      </c>
      <c r="B782" s="13" t="s">
        <v>123</v>
      </c>
      <c r="C782" s="13" t="s">
        <v>1714</v>
      </c>
      <c r="D782" s="14">
        <v>4</v>
      </c>
      <c r="E782" s="14">
        <v>0</v>
      </c>
    </row>
    <row r="783" spans="1:5">
      <c r="A783" s="13" t="s">
        <v>1715</v>
      </c>
      <c r="B783" s="13" t="s">
        <v>123</v>
      </c>
      <c r="C783" s="13" t="s">
        <v>1716</v>
      </c>
      <c r="D783" s="14">
        <v>4</v>
      </c>
      <c r="E783" s="14">
        <v>0</v>
      </c>
    </row>
    <row r="784" spans="1:5">
      <c r="A784" s="13" t="s">
        <v>1717</v>
      </c>
      <c r="B784" s="13" t="s">
        <v>123</v>
      </c>
      <c r="C784" s="13" t="s">
        <v>1718</v>
      </c>
      <c r="D784" s="14">
        <v>2</v>
      </c>
      <c r="E784" s="14">
        <v>0</v>
      </c>
    </row>
    <row r="785" spans="1:5">
      <c r="A785" s="13" t="s">
        <v>1719</v>
      </c>
      <c r="B785" s="13" t="s">
        <v>123</v>
      </c>
      <c r="C785" s="13" t="s">
        <v>694</v>
      </c>
      <c r="D785" s="14">
        <v>1</v>
      </c>
      <c r="E785" s="14">
        <v>3</v>
      </c>
    </row>
    <row r="786" spans="1:5">
      <c r="A786" s="13" t="s">
        <v>1720</v>
      </c>
      <c r="B786" s="13" t="s">
        <v>123</v>
      </c>
      <c r="C786" s="13" t="s">
        <v>473</v>
      </c>
      <c r="D786" s="14">
        <v>1</v>
      </c>
      <c r="E786" s="14">
        <v>3</v>
      </c>
    </row>
    <row r="787" spans="1:5">
      <c r="A787" s="13" t="s">
        <v>1721</v>
      </c>
      <c r="B787" s="13" t="s">
        <v>123</v>
      </c>
      <c r="C787" s="13" t="s">
        <v>1722</v>
      </c>
      <c r="D787" s="14">
        <v>7</v>
      </c>
      <c r="E787" s="14">
        <v>0</v>
      </c>
    </row>
    <row r="788" spans="1:5">
      <c r="A788" s="13" t="s">
        <v>1723</v>
      </c>
      <c r="B788" s="13" t="s">
        <v>123</v>
      </c>
      <c r="C788" s="13" t="s">
        <v>1724</v>
      </c>
      <c r="D788" s="14">
        <v>4</v>
      </c>
      <c r="E788" s="14">
        <v>0</v>
      </c>
    </row>
    <row r="789" spans="1:5">
      <c r="A789" s="13" t="s">
        <v>1725</v>
      </c>
      <c r="B789" s="13" t="s">
        <v>123</v>
      </c>
      <c r="C789" s="13" t="s">
        <v>1726</v>
      </c>
      <c r="D789" s="14">
        <v>8</v>
      </c>
      <c r="E789" s="14">
        <v>3</v>
      </c>
    </row>
    <row r="790" spans="1:5">
      <c r="A790" s="13" t="s">
        <v>1727</v>
      </c>
      <c r="B790" s="13" t="s">
        <v>123</v>
      </c>
      <c r="C790" s="13" t="s">
        <v>1728</v>
      </c>
      <c r="D790" s="14">
        <v>2</v>
      </c>
      <c r="E790" s="14">
        <v>2</v>
      </c>
    </row>
    <row r="791" spans="1:5">
      <c r="A791" s="13" t="s">
        <v>1729</v>
      </c>
      <c r="B791" s="13" t="s">
        <v>123</v>
      </c>
      <c r="C791" s="13" t="s">
        <v>1730</v>
      </c>
      <c r="D791" s="14">
        <v>4</v>
      </c>
      <c r="E791" s="14">
        <v>5</v>
      </c>
    </row>
    <row r="792" spans="1:5">
      <c r="A792" s="13" t="s">
        <v>1731</v>
      </c>
      <c r="B792" s="13" t="s">
        <v>123</v>
      </c>
      <c r="C792" s="13" t="s">
        <v>1732</v>
      </c>
      <c r="D792" s="14">
        <v>2</v>
      </c>
      <c r="E792" s="14">
        <v>4</v>
      </c>
    </row>
    <row r="793" spans="1:5">
      <c r="A793" s="13" t="s">
        <v>1733</v>
      </c>
      <c r="B793" s="13" t="s">
        <v>123</v>
      </c>
      <c r="C793" s="13" t="s">
        <v>1734</v>
      </c>
      <c r="D793" s="14">
        <v>4</v>
      </c>
      <c r="E793" s="14">
        <v>0</v>
      </c>
    </row>
    <row r="794" spans="1:5">
      <c r="A794" s="13" t="s">
        <v>1735</v>
      </c>
      <c r="B794" s="13" t="s">
        <v>123</v>
      </c>
      <c r="C794" s="13" t="s">
        <v>706</v>
      </c>
      <c r="D794" s="14">
        <v>1</v>
      </c>
      <c r="E794" s="14">
        <v>0</v>
      </c>
    </row>
    <row r="795" spans="1:5">
      <c r="A795" s="13" t="s">
        <v>1736</v>
      </c>
      <c r="B795" s="13" t="s">
        <v>123</v>
      </c>
      <c r="C795" s="13" t="s">
        <v>1737</v>
      </c>
      <c r="D795" s="14">
        <v>2</v>
      </c>
      <c r="E795" s="14">
        <v>0</v>
      </c>
    </row>
    <row r="796" spans="1:5">
      <c r="A796" s="13" t="s">
        <v>1738</v>
      </c>
      <c r="B796" s="13" t="s">
        <v>123</v>
      </c>
      <c r="C796" s="13" t="s">
        <v>1739</v>
      </c>
      <c r="D796" s="14">
        <v>2</v>
      </c>
      <c r="E796" s="14">
        <v>3</v>
      </c>
    </row>
    <row r="797" spans="1:5">
      <c r="A797" s="13" t="s">
        <v>1740</v>
      </c>
      <c r="B797" s="13" t="s">
        <v>123</v>
      </c>
      <c r="C797" s="13" t="s">
        <v>1741</v>
      </c>
      <c r="D797" s="14">
        <v>2</v>
      </c>
      <c r="E797" s="14">
        <v>0</v>
      </c>
    </row>
    <row r="798" spans="1:5">
      <c r="A798" s="13" t="s">
        <v>1742</v>
      </c>
      <c r="B798" s="13" t="s">
        <v>123</v>
      </c>
      <c r="C798" s="13" t="s">
        <v>1602</v>
      </c>
      <c r="D798" s="14">
        <v>5</v>
      </c>
      <c r="E798" s="14">
        <v>3</v>
      </c>
    </row>
    <row r="799" spans="1:5">
      <c r="A799" s="13" t="s">
        <v>1743</v>
      </c>
      <c r="B799" s="13" t="s">
        <v>123</v>
      </c>
      <c r="C799" s="13" t="s">
        <v>1349</v>
      </c>
      <c r="D799" s="14">
        <v>7</v>
      </c>
      <c r="E799" s="14">
        <v>1</v>
      </c>
    </row>
    <row r="800" spans="1:5">
      <c r="A800" s="13" t="s">
        <v>1744</v>
      </c>
      <c r="B800" s="13" t="s">
        <v>123</v>
      </c>
      <c r="C800" s="13" t="s">
        <v>1745</v>
      </c>
      <c r="D800" s="14">
        <v>2</v>
      </c>
      <c r="E800" s="14">
        <v>0</v>
      </c>
    </row>
    <row r="801" spans="1:5">
      <c r="A801" s="13" t="s">
        <v>1746</v>
      </c>
      <c r="B801" s="13" t="s">
        <v>123</v>
      </c>
      <c r="C801" s="13" t="s">
        <v>485</v>
      </c>
      <c r="D801" s="14">
        <v>1</v>
      </c>
      <c r="E801" s="14">
        <v>3</v>
      </c>
    </row>
    <row r="802" spans="1:5">
      <c r="A802" s="13" t="s">
        <v>1747</v>
      </c>
      <c r="B802" s="13" t="s">
        <v>123</v>
      </c>
      <c r="C802" s="13" t="s">
        <v>1352</v>
      </c>
      <c r="D802" s="14">
        <v>8</v>
      </c>
      <c r="E802" s="14">
        <v>0</v>
      </c>
    </row>
    <row r="803" spans="1:5">
      <c r="A803" s="13" t="s">
        <v>1748</v>
      </c>
      <c r="B803" s="13" t="s">
        <v>123</v>
      </c>
      <c r="C803" s="13" t="s">
        <v>1749</v>
      </c>
      <c r="D803" s="14">
        <v>2</v>
      </c>
      <c r="E803" s="14">
        <v>3</v>
      </c>
    </row>
    <row r="804" spans="1:5">
      <c r="A804" s="13" t="s">
        <v>1750</v>
      </c>
      <c r="B804" s="13" t="s">
        <v>123</v>
      </c>
      <c r="C804" s="13" t="s">
        <v>711</v>
      </c>
      <c r="D804" s="14">
        <v>6</v>
      </c>
      <c r="E804" s="14">
        <v>3</v>
      </c>
    </row>
    <row r="805" spans="1:5">
      <c r="A805" s="13" t="s">
        <v>1751</v>
      </c>
      <c r="B805" s="13" t="s">
        <v>123</v>
      </c>
      <c r="C805" s="13" t="s">
        <v>1752</v>
      </c>
      <c r="D805" s="14">
        <v>2</v>
      </c>
      <c r="E805" s="14">
        <v>3</v>
      </c>
    </row>
    <row r="806" spans="1:5">
      <c r="A806" s="13" t="s">
        <v>1753</v>
      </c>
      <c r="B806" s="15" t="s">
        <v>131</v>
      </c>
      <c r="C806" s="13" t="s">
        <v>1754</v>
      </c>
      <c r="D806" s="14"/>
      <c r="E806" s="14"/>
    </row>
    <row r="807" spans="1:5">
      <c r="A807" s="13" t="s">
        <v>1755</v>
      </c>
      <c r="B807" s="13" t="s">
        <v>131</v>
      </c>
      <c r="C807" s="13" t="s">
        <v>1756</v>
      </c>
      <c r="D807" s="14">
        <v>7</v>
      </c>
      <c r="E807" s="14">
        <v>0</v>
      </c>
    </row>
    <row r="808" spans="1:5">
      <c r="A808" s="13" t="s">
        <v>1757</v>
      </c>
      <c r="B808" s="13" t="s">
        <v>131</v>
      </c>
      <c r="C808" s="13" t="s">
        <v>835</v>
      </c>
      <c r="D808" s="14">
        <v>12</v>
      </c>
      <c r="E808" s="14">
        <v>3</v>
      </c>
    </row>
    <row r="809" spans="1:5">
      <c r="A809" s="13" t="s">
        <v>1758</v>
      </c>
      <c r="B809" s="13" t="s">
        <v>131</v>
      </c>
      <c r="C809" s="13" t="s">
        <v>1759</v>
      </c>
      <c r="D809" s="14">
        <v>6</v>
      </c>
      <c r="E809" s="14">
        <v>0</v>
      </c>
    </row>
    <row r="810" spans="1:5">
      <c r="A810" s="13" t="s">
        <v>1760</v>
      </c>
      <c r="B810" s="13" t="s">
        <v>131</v>
      </c>
      <c r="C810" s="13" t="s">
        <v>1761</v>
      </c>
      <c r="D810" s="14">
        <v>9</v>
      </c>
      <c r="E810" s="14">
        <v>0</v>
      </c>
    </row>
    <row r="811" spans="1:5">
      <c r="A811" s="13" t="s">
        <v>1762</v>
      </c>
      <c r="B811" s="13" t="s">
        <v>131</v>
      </c>
      <c r="C811" s="13" t="s">
        <v>1763</v>
      </c>
      <c r="D811" s="14">
        <v>7</v>
      </c>
      <c r="E811" s="14">
        <v>1</v>
      </c>
    </row>
    <row r="812" spans="1:5">
      <c r="A812" s="13" t="s">
        <v>1764</v>
      </c>
      <c r="B812" s="13" t="s">
        <v>131</v>
      </c>
      <c r="C812" s="13" t="s">
        <v>591</v>
      </c>
      <c r="D812" s="14">
        <v>2</v>
      </c>
      <c r="E812" s="14">
        <v>0</v>
      </c>
    </row>
    <row r="813" spans="1:5">
      <c r="A813" s="13" t="s">
        <v>1765</v>
      </c>
      <c r="B813" s="13" t="s">
        <v>131</v>
      </c>
      <c r="C813" s="13" t="s">
        <v>1766</v>
      </c>
      <c r="D813" s="14">
        <v>2</v>
      </c>
      <c r="E813" s="14">
        <v>3</v>
      </c>
    </row>
    <row r="814" spans="1:5">
      <c r="A814" s="13" t="s">
        <v>1767</v>
      </c>
      <c r="B814" s="13" t="s">
        <v>131</v>
      </c>
      <c r="C814" s="13" t="s">
        <v>593</v>
      </c>
      <c r="D814" s="14">
        <v>5</v>
      </c>
      <c r="E814" s="14">
        <v>0</v>
      </c>
    </row>
    <row r="815" spans="1:5">
      <c r="A815" s="13" t="s">
        <v>1768</v>
      </c>
      <c r="B815" s="13" t="s">
        <v>131</v>
      </c>
      <c r="C815" s="13" t="s">
        <v>1769</v>
      </c>
      <c r="D815" s="14">
        <v>2</v>
      </c>
      <c r="E815" s="14">
        <v>0</v>
      </c>
    </row>
    <row r="816" spans="1:5">
      <c r="A816" s="13" t="s">
        <v>1770</v>
      </c>
      <c r="B816" s="13" t="s">
        <v>131</v>
      </c>
      <c r="C816" s="13" t="s">
        <v>1771</v>
      </c>
      <c r="D816" s="14">
        <v>6</v>
      </c>
      <c r="E816" s="14">
        <v>0</v>
      </c>
    </row>
    <row r="817" spans="1:5">
      <c r="A817" s="13" t="s">
        <v>1772</v>
      </c>
      <c r="B817" s="13" t="s">
        <v>131</v>
      </c>
      <c r="C817" s="13" t="s">
        <v>1773</v>
      </c>
      <c r="D817" s="14">
        <v>8</v>
      </c>
      <c r="E817" s="14">
        <v>3</v>
      </c>
    </row>
    <row r="818" spans="1:5">
      <c r="A818" s="13" t="s">
        <v>1774</v>
      </c>
      <c r="B818" s="13" t="s">
        <v>131</v>
      </c>
      <c r="C818" s="13" t="s">
        <v>369</v>
      </c>
      <c r="D818" s="14">
        <v>7</v>
      </c>
      <c r="E818" s="14">
        <v>1</v>
      </c>
    </row>
    <row r="819" spans="1:5">
      <c r="A819" s="13" t="s">
        <v>1775</v>
      </c>
      <c r="B819" s="13" t="s">
        <v>131</v>
      </c>
      <c r="C819" s="13" t="s">
        <v>371</v>
      </c>
      <c r="D819" s="14">
        <v>10</v>
      </c>
      <c r="E819" s="14">
        <v>1</v>
      </c>
    </row>
    <row r="820" spans="1:5">
      <c r="A820" s="13" t="s">
        <v>1776</v>
      </c>
      <c r="B820" s="13" t="s">
        <v>131</v>
      </c>
      <c r="C820" s="13" t="s">
        <v>598</v>
      </c>
      <c r="D820" s="14">
        <v>11</v>
      </c>
      <c r="E820" s="14">
        <v>0</v>
      </c>
    </row>
    <row r="821" spans="1:5">
      <c r="A821" s="13" t="s">
        <v>1777</v>
      </c>
      <c r="B821" s="13" t="s">
        <v>131</v>
      </c>
      <c r="C821" s="13" t="s">
        <v>1474</v>
      </c>
      <c r="D821" s="14">
        <v>6</v>
      </c>
      <c r="E821" s="14">
        <v>0</v>
      </c>
    </row>
    <row r="822" spans="1:5">
      <c r="A822" s="13" t="s">
        <v>1778</v>
      </c>
      <c r="B822" s="13" t="s">
        <v>131</v>
      </c>
      <c r="C822" s="13" t="s">
        <v>1779</v>
      </c>
      <c r="D822" s="14">
        <v>6</v>
      </c>
      <c r="E822" s="14">
        <v>0</v>
      </c>
    </row>
    <row r="823" spans="1:5">
      <c r="A823" s="13" t="s">
        <v>1780</v>
      </c>
      <c r="B823" s="13" t="s">
        <v>131</v>
      </c>
      <c r="C823" s="13" t="s">
        <v>1781</v>
      </c>
      <c r="D823" s="14">
        <v>8</v>
      </c>
      <c r="E823" s="14">
        <v>0</v>
      </c>
    </row>
    <row r="824" spans="1:5">
      <c r="A824" s="13" t="s">
        <v>1782</v>
      </c>
      <c r="B824" s="13" t="s">
        <v>131</v>
      </c>
      <c r="C824" s="13" t="s">
        <v>375</v>
      </c>
      <c r="D824" s="14">
        <v>6</v>
      </c>
      <c r="E824" s="14">
        <v>3</v>
      </c>
    </row>
    <row r="825" spans="1:5">
      <c r="A825" s="13" t="s">
        <v>1783</v>
      </c>
      <c r="B825" s="13" t="s">
        <v>131</v>
      </c>
      <c r="C825" s="13" t="s">
        <v>1784</v>
      </c>
      <c r="D825" s="14">
        <v>6</v>
      </c>
      <c r="E825" s="14">
        <v>3</v>
      </c>
    </row>
    <row r="826" spans="1:5">
      <c r="A826" s="13" t="s">
        <v>1785</v>
      </c>
      <c r="B826" s="13" t="s">
        <v>131</v>
      </c>
      <c r="C826" s="13" t="s">
        <v>381</v>
      </c>
      <c r="D826" s="14">
        <v>6</v>
      </c>
      <c r="E826" s="14">
        <v>3</v>
      </c>
    </row>
    <row r="827" spans="1:5">
      <c r="A827" s="13" t="s">
        <v>1786</v>
      </c>
      <c r="B827" s="13" t="s">
        <v>131</v>
      </c>
      <c r="C827" s="13" t="s">
        <v>383</v>
      </c>
      <c r="D827" s="14">
        <v>8</v>
      </c>
      <c r="E827" s="14">
        <v>0</v>
      </c>
    </row>
    <row r="828" spans="1:5">
      <c r="A828" s="13" t="s">
        <v>1787</v>
      </c>
      <c r="B828" s="13" t="s">
        <v>131</v>
      </c>
      <c r="C828" s="13" t="s">
        <v>1153</v>
      </c>
      <c r="D828" s="14">
        <v>7</v>
      </c>
      <c r="E828" s="14">
        <v>0</v>
      </c>
    </row>
    <row r="829" spans="1:5">
      <c r="A829" s="13" t="s">
        <v>1788</v>
      </c>
      <c r="B829" s="13" t="s">
        <v>131</v>
      </c>
      <c r="C829" s="13" t="s">
        <v>1482</v>
      </c>
      <c r="D829" s="14">
        <v>5</v>
      </c>
      <c r="E829" s="14">
        <v>3</v>
      </c>
    </row>
    <row r="830" spans="1:5">
      <c r="A830" s="13" t="s">
        <v>1789</v>
      </c>
      <c r="B830" s="13" t="s">
        <v>131</v>
      </c>
      <c r="C830" s="13" t="s">
        <v>614</v>
      </c>
      <c r="D830" s="14">
        <v>11</v>
      </c>
      <c r="E830" s="14">
        <v>3</v>
      </c>
    </row>
    <row r="831" spans="1:5">
      <c r="A831" s="13" t="s">
        <v>1790</v>
      </c>
      <c r="B831" s="13" t="s">
        <v>131</v>
      </c>
      <c r="C831" s="13" t="s">
        <v>403</v>
      </c>
      <c r="D831" s="14">
        <v>2</v>
      </c>
      <c r="E831" s="14">
        <v>0</v>
      </c>
    </row>
    <row r="832" spans="1:5">
      <c r="A832" s="13" t="s">
        <v>1791</v>
      </c>
      <c r="B832" s="13" t="s">
        <v>131</v>
      </c>
      <c r="C832" s="13" t="s">
        <v>1792</v>
      </c>
      <c r="D832" s="14">
        <v>8</v>
      </c>
      <c r="E832" s="14">
        <v>1</v>
      </c>
    </row>
    <row r="833" spans="1:5">
      <c r="A833" s="13" t="s">
        <v>1793</v>
      </c>
      <c r="B833" s="13" t="s">
        <v>131</v>
      </c>
      <c r="C833" s="13" t="s">
        <v>1174</v>
      </c>
      <c r="D833" s="14">
        <v>12</v>
      </c>
      <c r="E833" s="14">
        <v>0</v>
      </c>
    </row>
    <row r="834" spans="1:5">
      <c r="A834" s="13" t="s">
        <v>1794</v>
      </c>
      <c r="B834" s="13" t="s">
        <v>131</v>
      </c>
      <c r="C834" s="13" t="s">
        <v>1643</v>
      </c>
      <c r="D834" s="14">
        <v>6</v>
      </c>
      <c r="E834" s="14">
        <v>3</v>
      </c>
    </row>
    <row r="835" spans="1:5">
      <c r="A835" s="13" t="s">
        <v>1795</v>
      </c>
      <c r="B835" s="13" t="s">
        <v>131</v>
      </c>
      <c r="C835" s="13" t="s">
        <v>1796</v>
      </c>
      <c r="D835" s="14">
        <v>8</v>
      </c>
      <c r="E835" s="14">
        <v>3</v>
      </c>
    </row>
    <row r="836" spans="1:5">
      <c r="A836" s="13" t="s">
        <v>1797</v>
      </c>
      <c r="B836" s="13" t="s">
        <v>131</v>
      </c>
      <c r="C836" s="13" t="s">
        <v>1798</v>
      </c>
      <c r="D836" s="14">
        <v>8</v>
      </c>
      <c r="E836" s="14">
        <v>5</v>
      </c>
    </row>
    <row r="837" spans="1:5">
      <c r="A837" s="13" t="s">
        <v>1799</v>
      </c>
      <c r="B837" s="13" t="s">
        <v>131</v>
      </c>
      <c r="C837" s="13" t="s">
        <v>1800</v>
      </c>
      <c r="D837" s="14">
        <v>2</v>
      </c>
      <c r="E837" s="14">
        <v>0</v>
      </c>
    </row>
    <row r="838" spans="1:5">
      <c r="A838" s="13" t="s">
        <v>1801</v>
      </c>
      <c r="B838" s="13" t="s">
        <v>131</v>
      </c>
      <c r="C838" s="13" t="s">
        <v>1802</v>
      </c>
      <c r="D838" s="14">
        <v>9</v>
      </c>
      <c r="E838" s="14">
        <v>0</v>
      </c>
    </row>
    <row r="839" spans="1:5">
      <c r="A839" s="13" t="s">
        <v>1803</v>
      </c>
      <c r="B839" s="13" t="s">
        <v>131</v>
      </c>
      <c r="C839" s="13" t="s">
        <v>413</v>
      </c>
      <c r="D839" s="14">
        <v>6</v>
      </c>
      <c r="E839" s="14">
        <v>0</v>
      </c>
    </row>
    <row r="840" spans="1:5">
      <c r="A840" s="13" t="s">
        <v>1804</v>
      </c>
      <c r="B840" s="13" t="s">
        <v>131</v>
      </c>
      <c r="C840" s="13" t="s">
        <v>1198</v>
      </c>
      <c r="D840" s="14">
        <v>9</v>
      </c>
      <c r="E840" s="14">
        <v>3</v>
      </c>
    </row>
    <row r="841" spans="1:5">
      <c r="A841" s="13" t="s">
        <v>1805</v>
      </c>
      <c r="B841" s="13" t="s">
        <v>131</v>
      </c>
      <c r="C841" s="13" t="s">
        <v>415</v>
      </c>
      <c r="D841" s="14">
        <v>9</v>
      </c>
      <c r="E841" s="14">
        <v>1</v>
      </c>
    </row>
    <row r="842" spans="1:5">
      <c r="A842" s="13" t="s">
        <v>1806</v>
      </c>
      <c r="B842" s="13" t="s">
        <v>131</v>
      </c>
      <c r="C842" s="13" t="s">
        <v>879</v>
      </c>
      <c r="D842" s="14">
        <v>6</v>
      </c>
      <c r="E842" s="14">
        <v>3</v>
      </c>
    </row>
    <row r="843" spans="1:5">
      <c r="A843" s="13" t="s">
        <v>1807</v>
      </c>
      <c r="B843" s="13" t="s">
        <v>131</v>
      </c>
      <c r="C843" s="13" t="s">
        <v>419</v>
      </c>
      <c r="D843" s="14">
        <v>6</v>
      </c>
      <c r="E843" s="14">
        <v>1</v>
      </c>
    </row>
    <row r="844" spans="1:5">
      <c r="A844" s="13" t="s">
        <v>1808</v>
      </c>
      <c r="B844" s="13" t="s">
        <v>131</v>
      </c>
      <c r="C844" s="13" t="s">
        <v>1509</v>
      </c>
      <c r="D844" s="14">
        <v>2</v>
      </c>
      <c r="E844" s="14">
        <v>1</v>
      </c>
    </row>
    <row r="845" spans="1:5">
      <c r="A845" s="13" t="s">
        <v>1809</v>
      </c>
      <c r="B845" s="13" t="s">
        <v>131</v>
      </c>
      <c r="C845" s="13" t="s">
        <v>1810</v>
      </c>
      <c r="D845" s="14">
        <v>2</v>
      </c>
      <c r="E845" s="14">
        <v>1</v>
      </c>
    </row>
    <row r="846" spans="1:5">
      <c r="A846" s="13" t="s">
        <v>1811</v>
      </c>
      <c r="B846" s="13" t="s">
        <v>131</v>
      </c>
      <c r="C846" s="13" t="s">
        <v>1022</v>
      </c>
      <c r="D846" s="14">
        <v>6</v>
      </c>
      <c r="E846" s="14">
        <v>1</v>
      </c>
    </row>
    <row r="847" spans="1:5">
      <c r="A847" s="13" t="s">
        <v>1812</v>
      </c>
      <c r="B847" s="13" t="s">
        <v>131</v>
      </c>
      <c r="C847" s="13" t="s">
        <v>1221</v>
      </c>
      <c r="D847" s="14">
        <v>9</v>
      </c>
      <c r="E847" s="14">
        <v>3</v>
      </c>
    </row>
    <row r="848" spans="1:5">
      <c r="A848" s="13" t="s">
        <v>1813</v>
      </c>
      <c r="B848" s="13" t="s">
        <v>131</v>
      </c>
      <c r="C848" s="13" t="s">
        <v>1513</v>
      </c>
      <c r="D848" s="14">
        <v>6</v>
      </c>
      <c r="E848" s="14">
        <v>1</v>
      </c>
    </row>
    <row r="849" spans="1:5">
      <c r="A849" s="13" t="s">
        <v>1814</v>
      </c>
      <c r="B849" s="13" t="s">
        <v>131</v>
      </c>
      <c r="C849" s="13" t="s">
        <v>1661</v>
      </c>
      <c r="D849" s="14">
        <v>2</v>
      </c>
      <c r="E849" s="14">
        <v>1</v>
      </c>
    </row>
    <row r="850" spans="1:5">
      <c r="A850" s="13" t="s">
        <v>1815</v>
      </c>
      <c r="B850" s="13" t="s">
        <v>131</v>
      </c>
      <c r="C850" s="13" t="s">
        <v>423</v>
      </c>
      <c r="D850" s="14">
        <v>6</v>
      </c>
      <c r="E850" s="14">
        <v>3</v>
      </c>
    </row>
    <row r="851" spans="1:5">
      <c r="A851" s="13" t="s">
        <v>1816</v>
      </c>
      <c r="B851" s="13" t="s">
        <v>131</v>
      </c>
      <c r="C851" s="13" t="s">
        <v>639</v>
      </c>
      <c r="D851" s="14">
        <v>6</v>
      </c>
      <c r="E851" s="14">
        <v>1</v>
      </c>
    </row>
    <row r="852" spans="1:5">
      <c r="A852" s="13" t="s">
        <v>1817</v>
      </c>
      <c r="B852" s="13" t="s">
        <v>131</v>
      </c>
      <c r="C852" s="13" t="s">
        <v>741</v>
      </c>
      <c r="D852" s="14">
        <v>9</v>
      </c>
      <c r="E852" s="14">
        <v>3</v>
      </c>
    </row>
    <row r="853" spans="1:5">
      <c r="A853" s="13" t="s">
        <v>1818</v>
      </c>
      <c r="B853" s="13" t="s">
        <v>131</v>
      </c>
      <c r="C853" s="13" t="s">
        <v>1819</v>
      </c>
      <c r="D853" s="14">
        <v>7</v>
      </c>
      <c r="E853" s="14">
        <v>3</v>
      </c>
    </row>
    <row r="854" spans="1:5">
      <c r="A854" s="13" t="s">
        <v>1820</v>
      </c>
      <c r="B854" s="13" t="s">
        <v>131</v>
      </c>
      <c r="C854" s="13" t="s">
        <v>1821</v>
      </c>
      <c r="D854" s="14">
        <v>6</v>
      </c>
      <c r="E854" s="14">
        <v>3</v>
      </c>
    </row>
    <row r="855" spans="1:5">
      <c r="A855" s="13" t="s">
        <v>1822</v>
      </c>
      <c r="B855" s="13" t="s">
        <v>131</v>
      </c>
      <c r="C855" s="13" t="s">
        <v>427</v>
      </c>
      <c r="D855" s="14">
        <v>6</v>
      </c>
      <c r="E855" s="14">
        <v>0</v>
      </c>
    </row>
    <row r="856" spans="1:5">
      <c r="A856" s="13" t="s">
        <v>1823</v>
      </c>
      <c r="B856" s="13" t="s">
        <v>131</v>
      </c>
      <c r="C856" s="13" t="s">
        <v>1236</v>
      </c>
      <c r="D856" s="14">
        <v>5</v>
      </c>
      <c r="E856" s="14">
        <v>0</v>
      </c>
    </row>
    <row r="857" spans="1:5">
      <c r="A857" s="13" t="s">
        <v>1824</v>
      </c>
      <c r="B857" s="13" t="s">
        <v>131</v>
      </c>
      <c r="C857" s="13" t="s">
        <v>429</v>
      </c>
      <c r="D857" s="14">
        <v>8</v>
      </c>
      <c r="E857" s="14">
        <v>0</v>
      </c>
    </row>
    <row r="858" spans="1:5">
      <c r="A858" s="13" t="s">
        <v>1825</v>
      </c>
      <c r="B858" s="13" t="s">
        <v>131</v>
      </c>
      <c r="C858" s="13" t="s">
        <v>647</v>
      </c>
      <c r="D858" s="14">
        <v>2</v>
      </c>
      <c r="E858" s="14">
        <v>4</v>
      </c>
    </row>
    <row r="859" spans="1:5">
      <c r="A859" s="13" t="s">
        <v>1826</v>
      </c>
      <c r="B859" s="13" t="s">
        <v>131</v>
      </c>
      <c r="C859" s="13" t="s">
        <v>1244</v>
      </c>
      <c r="D859" s="14">
        <v>2</v>
      </c>
      <c r="E859" s="14">
        <v>0</v>
      </c>
    </row>
    <row r="860" spans="1:5">
      <c r="A860" s="13" t="s">
        <v>1827</v>
      </c>
      <c r="B860" s="13" t="s">
        <v>131</v>
      </c>
      <c r="C860" s="13" t="s">
        <v>1828</v>
      </c>
      <c r="D860" s="14">
        <v>7</v>
      </c>
      <c r="E860" s="14">
        <v>1</v>
      </c>
    </row>
    <row r="861" spans="1:5">
      <c r="A861" s="13" t="s">
        <v>1829</v>
      </c>
      <c r="B861" s="13" t="s">
        <v>131</v>
      </c>
      <c r="C861" s="13" t="s">
        <v>1830</v>
      </c>
      <c r="D861" s="14">
        <v>11</v>
      </c>
      <c r="E861" s="14">
        <v>1</v>
      </c>
    </row>
    <row r="862" spans="1:5">
      <c r="A862" s="13" t="s">
        <v>1831</v>
      </c>
      <c r="B862" s="13" t="s">
        <v>131</v>
      </c>
      <c r="C862" s="13" t="s">
        <v>437</v>
      </c>
      <c r="D862" s="14">
        <v>8</v>
      </c>
      <c r="E862" s="14">
        <v>3</v>
      </c>
    </row>
    <row r="863" spans="1:5">
      <c r="A863" s="13" t="s">
        <v>1832</v>
      </c>
      <c r="B863" s="13" t="s">
        <v>131</v>
      </c>
      <c r="C863" s="13" t="s">
        <v>1833</v>
      </c>
      <c r="D863" s="14">
        <v>2</v>
      </c>
      <c r="E863" s="14">
        <v>0</v>
      </c>
    </row>
    <row r="864" spans="1:5">
      <c r="A864" s="13" t="s">
        <v>1834</v>
      </c>
      <c r="B864" s="13" t="s">
        <v>131</v>
      </c>
      <c r="C864" s="13" t="s">
        <v>1835</v>
      </c>
      <c r="D864" s="14">
        <v>7</v>
      </c>
      <c r="E864" s="14">
        <v>3</v>
      </c>
    </row>
    <row r="865" spans="1:5">
      <c r="A865" s="13" t="s">
        <v>1836</v>
      </c>
      <c r="B865" s="13" t="s">
        <v>131</v>
      </c>
      <c r="C865" s="13" t="s">
        <v>1837</v>
      </c>
      <c r="D865" s="14">
        <v>6</v>
      </c>
      <c r="E865" s="14">
        <v>0</v>
      </c>
    </row>
    <row r="866" spans="1:5">
      <c r="A866" s="13" t="s">
        <v>1838</v>
      </c>
      <c r="B866" s="13" t="s">
        <v>131</v>
      </c>
      <c r="C866" s="13" t="s">
        <v>1839</v>
      </c>
      <c r="D866" s="14">
        <v>6</v>
      </c>
      <c r="E866" s="14">
        <v>1</v>
      </c>
    </row>
    <row r="867" spans="1:5">
      <c r="A867" s="13" t="s">
        <v>1840</v>
      </c>
      <c r="B867" s="13" t="s">
        <v>131</v>
      </c>
      <c r="C867" s="13" t="s">
        <v>445</v>
      </c>
      <c r="D867" s="14">
        <v>2</v>
      </c>
      <c r="E867" s="14">
        <v>0</v>
      </c>
    </row>
    <row r="868" spans="1:5">
      <c r="A868" s="13" t="s">
        <v>1841</v>
      </c>
      <c r="B868" s="13" t="s">
        <v>131</v>
      </c>
      <c r="C868" s="13" t="s">
        <v>1842</v>
      </c>
      <c r="D868" s="14">
        <v>8</v>
      </c>
      <c r="E868" s="14">
        <v>0</v>
      </c>
    </row>
    <row r="869" spans="1:5">
      <c r="A869" s="13" t="s">
        <v>1843</v>
      </c>
      <c r="B869" s="13" t="s">
        <v>131</v>
      </c>
      <c r="C869" s="13" t="s">
        <v>449</v>
      </c>
      <c r="D869" s="14">
        <v>6</v>
      </c>
      <c r="E869" s="14">
        <v>3</v>
      </c>
    </row>
    <row r="870" spans="1:5">
      <c r="A870" s="13" t="s">
        <v>1844</v>
      </c>
      <c r="B870" s="13" t="s">
        <v>131</v>
      </c>
      <c r="C870" s="13" t="s">
        <v>451</v>
      </c>
      <c r="D870" s="14">
        <v>5</v>
      </c>
      <c r="E870" s="14">
        <v>3</v>
      </c>
    </row>
    <row r="871" spans="1:5">
      <c r="A871" s="13" t="s">
        <v>1845</v>
      </c>
      <c r="B871" s="13" t="s">
        <v>131</v>
      </c>
      <c r="C871" s="13" t="s">
        <v>1846</v>
      </c>
      <c r="D871" s="14">
        <v>2</v>
      </c>
      <c r="E871" s="14">
        <v>4</v>
      </c>
    </row>
    <row r="872" spans="1:5">
      <c r="A872" s="13" t="s">
        <v>1847</v>
      </c>
      <c r="B872" s="13" t="s">
        <v>131</v>
      </c>
      <c r="C872" s="13" t="s">
        <v>1269</v>
      </c>
      <c r="D872" s="14">
        <v>9</v>
      </c>
      <c r="E872" s="14">
        <v>3</v>
      </c>
    </row>
    <row r="873" spans="1:5">
      <c r="A873" s="13" t="s">
        <v>1848</v>
      </c>
      <c r="B873" s="13" t="s">
        <v>131</v>
      </c>
      <c r="C873" s="13" t="s">
        <v>1849</v>
      </c>
      <c r="D873" s="14">
        <v>6</v>
      </c>
      <c r="E873" s="14">
        <v>1</v>
      </c>
    </row>
    <row r="874" spans="1:5">
      <c r="A874" s="13" t="s">
        <v>1850</v>
      </c>
      <c r="B874" s="13" t="s">
        <v>131</v>
      </c>
      <c r="C874" s="13" t="s">
        <v>455</v>
      </c>
      <c r="D874" s="14">
        <v>9</v>
      </c>
      <c r="E874" s="14">
        <v>3</v>
      </c>
    </row>
    <row r="875" spans="1:5">
      <c r="A875" s="13" t="s">
        <v>1851</v>
      </c>
      <c r="B875" s="13" t="s">
        <v>131</v>
      </c>
      <c r="C875" s="13" t="s">
        <v>457</v>
      </c>
      <c r="D875" s="14">
        <v>6</v>
      </c>
      <c r="E875" s="14">
        <v>0</v>
      </c>
    </row>
    <row r="876" spans="1:5">
      <c r="A876" s="13" t="s">
        <v>1852</v>
      </c>
      <c r="B876" s="13" t="s">
        <v>131</v>
      </c>
      <c r="C876" s="13" t="s">
        <v>1853</v>
      </c>
      <c r="D876" s="14">
        <v>5</v>
      </c>
      <c r="E876" s="14">
        <v>3</v>
      </c>
    </row>
    <row r="877" spans="1:5">
      <c r="A877" s="13" t="s">
        <v>1854</v>
      </c>
      <c r="B877" s="13" t="s">
        <v>131</v>
      </c>
      <c r="C877" s="13" t="s">
        <v>1855</v>
      </c>
      <c r="D877" s="14">
        <v>9</v>
      </c>
      <c r="E877" s="14">
        <v>1</v>
      </c>
    </row>
    <row r="878" spans="1:5">
      <c r="A878" s="13" t="s">
        <v>1856</v>
      </c>
      <c r="B878" s="13" t="s">
        <v>131</v>
      </c>
      <c r="C878" s="13" t="s">
        <v>1065</v>
      </c>
      <c r="D878" s="14">
        <v>9</v>
      </c>
      <c r="E878" s="14">
        <v>1</v>
      </c>
    </row>
    <row r="879" spans="1:5">
      <c r="A879" s="13" t="s">
        <v>1857</v>
      </c>
      <c r="B879" s="13" t="s">
        <v>131</v>
      </c>
      <c r="C879" s="13" t="s">
        <v>1858</v>
      </c>
      <c r="D879" s="14">
        <v>6</v>
      </c>
      <c r="E879" s="14">
        <v>0</v>
      </c>
    </row>
    <row r="880" spans="1:5">
      <c r="A880" s="13" t="s">
        <v>1859</v>
      </c>
      <c r="B880" s="13" t="s">
        <v>131</v>
      </c>
      <c r="C880" s="13" t="s">
        <v>1860</v>
      </c>
      <c r="D880" s="14">
        <v>9</v>
      </c>
      <c r="E880" s="14">
        <v>1</v>
      </c>
    </row>
    <row r="881" spans="1:5">
      <c r="A881" s="13" t="s">
        <v>1861</v>
      </c>
      <c r="B881" s="13" t="s">
        <v>131</v>
      </c>
      <c r="C881" s="13" t="s">
        <v>1862</v>
      </c>
      <c r="D881" s="14">
        <v>2</v>
      </c>
      <c r="E881" s="14">
        <v>3</v>
      </c>
    </row>
    <row r="882" spans="1:5">
      <c r="A882" s="13" t="s">
        <v>1863</v>
      </c>
      <c r="B882" s="13" t="s">
        <v>131</v>
      </c>
      <c r="C882" s="13" t="s">
        <v>1864</v>
      </c>
      <c r="D882" s="14">
        <v>10</v>
      </c>
      <c r="E882" s="14">
        <v>1</v>
      </c>
    </row>
    <row r="883" spans="1:5">
      <c r="A883" s="13" t="s">
        <v>1865</v>
      </c>
      <c r="B883" s="13" t="s">
        <v>131</v>
      </c>
      <c r="C883" s="13" t="s">
        <v>681</v>
      </c>
      <c r="D883" s="14">
        <v>2</v>
      </c>
      <c r="E883" s="14">
        <v>0</v>
      </c>
    </row>
    <row r="884" spans="1:5">
      <c r="A884" s="13" t="s">
        <v>1866</v>
      </c>
      <c r="B884" s="13" t="s">
        <v>131</v>
      </c>
      <c r="C884" s="13" t="s">
        <v>1867</v>
      </c>
      <c r="D884" s="14">
        <v>2</v>
      </c>
      <c r="E884" s="14">
        <v>0</v>
      </c>
    </row>
    <row r="885" spans="1:5">
      <c r="A885" s="13" t="s">
        <v>1868</v>
      </c>
      <c r="B885" s="13" t="s">
        <v>131</v>
      </c>
      <c r="C885" s="13" t="s">
        <v>1869</v>
      </c>
      <c r="D885" s="14">
        <v>9</v>
      </c>
      <c r="E885" s="14">
        <v>0</v>
      </c>
    </row>
    <row r="886" spans="1:5">
      <c r="A886" s="13" t="s">
        <v>1870</v>
      </c>
      <c r="B886" s="13" t="s">
        <v>131</v>
      </c>
      <c r="C886" s="13" t="s">
        <v>1871</v>
      </c>
      <c r="D886" s="14">
        <v>12</v>
      </c>
      <c r="E886" s="14">
        <v>1</v>
      </c>
    </row>
    <row r="887" spans="1:5">
      <c r="A887" s="13" t="s">
        <v>1872</v>
      </c>
      <c r="B887" s="13" t="s">
        <v>131</v>
      </c>
      <c r="C887" s="13" t="s">
        <v>1873</v>
      </c>
      <c r="D887" s="14">
        <v>10</v>
      </c>
      <c r="E887" s="14">
        <v>1</v>
      </c>
    </row>
    <row r="888" spans="1:5">
      <c r="A888" s="13" t="s">
        <v>1874</v>
      </c>
      <c r="B888" s="13" t="s">
        <v>131</v>
      </c>
      <c r="C888" s="13" t="s">
        <v>694</v>
      </c>
      <c r="D888" s="14">
        <v>2</v>
      </c>
      <c r="E888" s="14">
        <v>0</v>
      </c>
    </row>
    <row r="889" spans="1:5">
      <c r="A889" s="13" t="s">
        <v>1875</v>
      </c>
      <c r="B889" s="13" t="s">
        <v>131</v>
      </c>
      <c r="C889" s="13" t="s">
        <v>473</v>
      </c>
      <c r="D889" s="14">
        <v>6</v>
      </c>
      <c r="E889" s="14">
        <v>0</v>
      </c>
    </row>
    <row r="890" spans="1:5">
      <c r="A890" s="13" t="s">
        <v>1876</v>
      </c>
      <c r="B890" s="13" t="s">
        <v>131</v>
      </c>
      <c r="C890" s="13" t="s">
        <v>1877</v>
      </c>
      <c r="D890" s="14">
        <v>11</v>
      </c>
      <c r="E890" s="14">
        <v>3</v>
      </c>
    </row>
    <row r="891" spans="1:5">
      <c r="A891" s="13" t="s">
        <v>1878</v>
      </c>
      <c r="B891" s="13" t="s">
        <v>131</v>
      </c>
      <c r="C891" s="13" t="s">
        <v>1879</v>
      </c>
      <c r="D891" s="14">
        <v>2</v>
      </c>
      <c r="E891" s="14">
        <v>4</v>
      </c>
    </row>
    <row r="892" spans="1:5">
      <c r="A892" s="13" t="s">
        <v>1880</v>
      </c>
      <c r="B892" s="13" t="s">
        <v>131</v>
      </c>
      <c r="C892" s="13" t="s">
        <v>1881</v>
      </c>
      <c r="D892" s="14">
        <v>6</v>
      </c>
      <c r="E892" s="14">
        <v>1</v>
      </c>
    </row>
    <row r="893" spans="1:5">
      <c r="A893" s="13" t="s">
        <v>1882</v>
      </c>
      <c r="B893" s="13" t="s">
        <v>131</v>
      </c>
      <c r="C893" s="13" t="s">
        <v>1089</v>
      </c>
      <c r="D893" s="14">
        <v>10</v>
      </c>
      <c r="E893" s="14">
        <v>1</v>
      </c>
    </row>
    <row r="894" spans="1:5">
      <c r="A894" s="13" t="s">
        <v>1883</v>
      </c>
      <c r="B894" s="13" t="s">
        <v>131</v>
      </c>
      <c r="C894" s="13" t="s">
        <v>706</v>
      </c>
      <c r="D894" s="14">
        <v>6</v>
      </c>
      <c r="E894" s="14">
        <v>3</v>
      </c>
    </row>
    <row r="895" spans="1:5">
      <c r="A895" s="13" t="s">
        <v>1884</v>
      </c>
      <c r="B895" s="13" t="s">
        <v>131</v>
      </c>
      <c r="C895" s="13" t="s">
        <v>708</v>
      </c>
      <c r="D895" s="14">
        <v>10</v>
      </c>
      <c r="E895" s="14">
        <v>3</v>
      </c>
    </row>
    <row r="896" spans="1:5">
      <c r="A896" s="13" t="s">
        <v>1885</v>
      </c>
      <c r="B896" s="13" t="s">
        <v>131</v>
      </c>
      <c r="C896" s="13" t="s">
        <v>1886</v>
      </c>
      <c r="D896" s="14">
        <v>8</v>
      </c>
      <c r="E896" s="14">
        <v>3</v>
      </c>
    </row>
    <row r="897" spans="1:5">
      <c r="A897" s="13" t="s">
        <v>1887</v>
      </c>
      <c r="B897" s="13" t="s">
        <v>131</v>
      </c>
      <c r="C897" s="13" t="s">
        <v>1349</v>
      </c>
      <c r="D897" s="14">
        <v>2</v>
      </c>
      <c r="E897" s="14">
        <v>0</v>
      </c>
    </row>
    <row r="898" spans="1:5">
      <c r="A898" s="13" t="s">
        <v>1888</v>
      </c>
      <c r="B898" s="13" t="s">
        <v>131</v>
      </c>
      <c r="C898" s="13" t="s">
        <v>485</v>
      </c>
      <c r="D898" s="14">
        <v>2</v>
      </c>
      <c r="E898" s="14">
        <v>0</v>
      </c>
    </row>
    <row r="899" spans="1:5">
      <c r="A899" s="13" t="s">
        <v>1889</v>
      </c>
      <c r="B899" s="13" t="s">
        <v>131</v>
      </c>
      <c r="C899" s="13" t="s">
        <v>1352</v>
      </c>
      <c r="D899" s="14">
        <v>12</v>
      </c>
      <c r="E899" s="14">
        <v>3</v>
      </c>
    </row>
    <row r="900" spans="1:5">
      <c r="A900" s="13" t="s">
        <v>1890</v>
      </c>
      <c r="B900" s="13" t="s">
        <v>131</v>
      </c>
      <c r="C900" s="13" t="s">
        <v>1354</v>
      </c>
      <c r="D900" s="14">
        <v>8</v>
      </c>
      <c r="E900" s="14">
        <v>0</v>
      </c>
    </row>
    <row r="901" spans="1:5">
      <c r="A901" s="13" t="s">
        <v>1891</v>
      </c>
      <c r="B901" s="13" t="s">
        <v>131</v>
      </c>
      <c r="C901" s="13" t="s">
        <v>1614</v>
      </c>
      <c r="D901" s="14">
        <v>9</v>
      </c>
      <c r="E901" s="14">
        <v>0</v>
      </c>
    </row>
    <row r="902" spans="1:5">
      <c r="A902" s="13" t="s">
        <v>1892</v>
      </c>
      <c r="B902" s="13" t="s">
        <v>131</v>
      </c>
      <c r="C902" s="13" t="s">
        <v>1893</v>
      </c>
      <c r="D902" s="14">
        <v>11</v>
      </c>
      <c r="E902" s="14">
        <v>0</v>
      </c>
    </row>
    <row r="903" spans="1:5">
      <c r="A903" s="13" t="s">
        <v>1894</v>
      </c>
      <c r="B903" s="13" t="s">
        <v>131</v>
      </c>
      <c r="C903" s="13" t="s">
        <v>1895</v>
      </c>
      <c r="D903" s="14">
        <v>2</v>
      </c>
      <c r="E903" s="14">
        <v>0</v>
      </c>
    </row>
    <row r="904" spans="1:5">
      <c r="A904" s="13" t="s">
        <v>1896</v>
      </c>
      <c r="B904" s="13" t="s">
        <v>131</v>
      </c>
      <c r="C904" s="13" t="s">
        <v>1366</v>
      </c>
      <c r="D904" s="14">
        <v>8</v>
      </c>
      <c r="E904" s="14">
        <v>1</v>
      </c>
    </row>
    <row r="905" spans="1:5">
      <c r="A905" s="13" t="s">
        <v>1897</v>
      </c>
      <c r="B905" s="13" t="s">
        <v>131</v>
      </c>
      <c r="C905" s="13" t="s">
        <v>1898</v>
      </c>
      <c r="D905" s="14">
        <v>9</v>
      </c>
      <c r="E905" s="14">
        <v>1</v>
      </c>
    </row>
    <row r="906" spans="1:5">
      <c r="A906" s="13" t="s">
        <v>1899</v>
      </c>
      <c r="B906" s="15" t="s">
        <v>133</v>
      </c>
      <c r="C906" s="13" t="s">
        <v>1900</v>
      </c>
      <c r="D906" s="14"/>
      <c r="E906" s="14"/>
    </row>
    <row r="907" spans="1:5">
      <c r="A907" s="13" t="s">
        <v>1901</v>
      </c>
      <c r="B907" s="13" t="s">
        <v>133</v>
      </c>
      <c r="C907" s="13" t="s">
        <v>1621</v>
      </c>
      <c r="D907" s="14">
        <v>11</v>
      </c>
      <c r="E907" s="14">
        <v>3</v>
      </c>
    </row>
    <row r="908" spans="1:5">
      <c r="A908" s="13" t="s">
        <v>1902</v>
      </c>
      <c r="B908" s="13" t="s">
        <v>133</v>
      </c>
      <c r="C908" s="13" t="s">
        <v>1903</v>
      </c>
      <c r="D908" s="14">
        <v>4</v>
      </c>
      <c r="E908" s="14">
        <v>1</v>
      </c>
    </row>
    <row r="909" spans="1:5">
      <c r="A909" s="13" t="s">
        <v>1904</v>
      </c>
      <c r="B909" s="13" t="s">
        <v>133</v>
      </c>
      <c r="C909" s="13" t="s">
        <v>1905</v>
      </c>
      <c r="D909" s="14">
        <v>3</v>
      </c>
      <c r="E909" s="14">
        <v>3</v>
      </c>
    </row>
    <row r="910" spans="1:5">
      <c r="A910" s="13" t="s">
        <v>1906</v>
      </c>
      <c r="B910" s="13" t="s">
        <v>133</v>
      </c>
      <c r="C910" s="13" t="s">
        <v>1907</v>
      </c>
      <c r="D910" s="14">
        <v>12</v>
      </c>
      <c r="E910" s="14">
        <v>2</v>
      </c>
    </row>
    <row r="911" spans="1:5">
      <c r="A911" s="13" t="s">
        <v>1908</v>
      </c>
      <c r="B911" s="13" t="s">
        <v>133</v>
      </c>
      <c r="C911" s="13" t="s">
        <v>1909</v>
      </c>
      <c r="D911" s="14">
        <v>8</v>
      </c>
      <c r="E911" s="14">
        <v>2</v>
      </c>
    </row>
    <row r="912" spans="1:5">
      <c r="A912" s="13" t="s">
        <v>1910</v>
      </c>
      <c r="B912" s="13" t="s">
        <v>133</v>
      </c>
      <c r="C912" s="13" t="s">
        <v>1911</v>
      </c>
      <c r="D912" s="14">
        <v>4</v>
      </c>
      <c r="E912" s="14">
        <v>0</v>
      </c>
    </row>
    <row r="913" spans="1:5">
      <c r="A913" s="13" t="s">
        <v>1912</v>
      </c>
      <c r="B913" s="13" t="s">
        <v>133</v>
      </c>
      <c r="C913" s="13" t="s">
        <v>1468</v>
      </c>
      <c r="D913" s="14">
        <v>6</v>
      </c>
      <c r="E913" s="14">
        <v>0</v>
      </c>
    </row>
    <row r="914" spans="1:5">
      <c r="A914" s="13" t="s">
        <v>1913</v>
      </c>
      <c r="B914" s="13" t="s">
        <v>133</v>
      </c>
      <c r="C914" s="13" t="s">
        <v>369</v>
      </c>
      <c r="D914" s="14">
        <v>2</v>
      </c>
      <c r="E914" s="14">
        <v>0</v>
      </c>
    </row>
    <row r="915" spans="1:5">
      <c r="A915" s="13" t="s">
        <v>1914</v>
      </c>
      <c r="B915" s="13" t="s">
        <v>133</v>
      </c>
      <c r="C915" s="13" t="s">
        <v>1915</v>
      </c>
      <c r="D915" s="14">
        <v>10</v>
      </c>
      <c r="E915" s="14">
        <v>2</v>
      </c>
    </row>
    <row r="916" spans="1:5">
      <c r="A916" s="13" t="s">
        <v>1916</v>
      </c>
      <c r="B916" s="13" t="s">
        <v>133</v>
      </c>
      <c r="C916" s="13" t="s">
        <v>1917</v>
      </c>
      <c r="D916" s="14">
        <v>7</v>
      </c>
      <c r="E916" s="14">
        <v>2</v>
      </c>
    </row>
    <row r="917" spans="1:5">
      <c r="A917" s="13" t="s">
        <v>1918</v>
      </c>
      <c r="B917" s="13" t="s">
        <v>133</v>
      </c>
      <c r="C917" s="13" t="s">
        <v>375</v>
      </c>
      <c r="D917" s="14">
        <v>6</v>
      </c>
      <c r="E917" s="14">
        <v>3</v>
      </c>
    </row>
    <row r="918" spans="1:5">
      <c r="A918" s="13" t="s">
        <v>1919</v>
      </c>
      <c r="B918" s="13" t="s">
        <v>133</v>
      </c>
      <c r="C918" s="13" t="s">
        <v>853</v>
      </c>
      <c r="D918" s="14">
        <v>12</v>
      </c>
      <c r="E918" s="14">
        <v>1</v>
      </c>
    </row>
    <row r="919" spans="1:5">
      <c r="A919" s="13" t="s">
        <v>1920</v>
      </c>
      <c r="B919" s="13" t="s">
        <v>133</v>
      </c>
      <c r="C919" s="13" t="s">
        <v>602</v>
      </c>
      <c r="D919" s="14">
        <v>10</v>
      </c>
      <c r="E919" s="14">
        <v>1</v>
      </c>
    </row>
    <row r="920" spans="1:5">
      <c r="A920" s="13" t="s">
        <v>1921</v>
      </c>
      <c r="B920" s="13" t="s">
        <v>133</v>
      </c>
      <c r="C920" s="13" t="s">
        <v>383</v>
      </c>
      <c r="D920" s="14">
        <v>6</v>
      </c>
      <c r="E920" s="14">
        <v>0</v>
      </c>
    </row>
    <row r="921" spans="1:5">
      <c r="A921" s="13" t="s">
        <v>1922</v>
      </c>
      <c r="B921" s="13" t="s">
        <v>133</v>
      </c>
      <c r="C921" s="13" t="s">
        <v>1923</v>
      </c>
      <c r="D921" s="14">
        <v>9</v>
      </c>
      <c r="E921" s="14">
        <v>0</v>
      </c>
    </row>
    <row r="922" spans="1:5">
      <c r="A922" s="13" t="s">
        <v>1924</v>
      </c>
      <c r="B922" s="13" t="s">
        <v>133</v>
      </c>
      <c r="C922" s="13" t="s">
        <v>1925</v>
      </c>
      <c r="D922" s="14">
        <v>6</v>
      </c>
      <c r="E922" s="14">
        <v>0</v>
      </c>
    </row>
    <row r="923" spans="1:5">
      <c r="A923" s="13" t="s">
        <v>1926</v>
      </c>
      <c r="B923" s="13" t="s">
        <v>133</v>
      </c>
      <c r="C923" s="13" t="s">
        <v>1927</v>
      </c>
      <c r="D923" s="14">
        <v>12</v>
      </c>
      <c r="E923" s="14">
        <v>1</v>
      </c>
    </row>
    <row r="924" spans="1:5">
      <c r="A924" s="13" t="s">
        <v>1928</v>
      </c>
      <c r="B924" s="13" t="s">
        <v>133</v>
      </c>
      <c r="C924" s="13" t="s">
        <v>1929</v>
      </c>
      <c r="D924" s="14">
        <v>5</v>
      </c>
      <c r="E924" s="14">
        <v>3</v>
      </c>
    </row>
    <row r="925" spans="1:5">
      <c r="A925" s="13" t="s">
        <v>1930</v>
      </c>
      <c r="B925" s="13" t="s">
        <v>133</v>
      </c>
      <c r="C925" s="13" t="s">
        <v>614</v>
      </c>
      <c r="D925" s="14">
        <v>5</v>
      </c>
      <c r="E925" s="14">
        <v>0</v>
      </c>
    </row>
    <row r="926" spans="1:5">
      <c r="A926" s="13" t="s">
        <v>1931</v>
      </c>
      <c r="B926" s="13" t="s">
        <v>133</v>
      </c>
      <c r="C926" s="13" t="s">
        <v>1174</v>
      </c>
      <c r="D926" s="14">
        <v>12</v>
      </c>
      <c r="E926" s="14">
        <v>1</v>
      </c>
    </row>
    <row r="927" spans="1:5">
      <c r="A927" s="13" t="s">
        <v>1932</v>
      </c>
      <c r="B927" s="13" t="s">
        <v>133</v>
      </c>
      <c r="C927" s="13" t="s">
        <v>1798</v>
      </c>
      <c r="D927" s="14">
        <v>9</v>
      </c>
      <c r="E927" s="14">
        <v>0</v>
      </c>
    </row>
    <row r="928" spans="1:5">
      <c r="A928" s="13" t="s">
        <v>1933</v>
      </c>
      <c r="B928" s="13" t="s">
        <v>133</v>
      </c>
      <c r="C928" s="13" t="s">
        <v>1934</v>
      </c>
      <c r="D928" s="14">
        <v>2</v>
      </c>
      <c r="E928" s="14">
        <v>0</v>
      </c>
    </row>
    <row r="929" spans="1:5">
      <c r="A929" s="13" t="s">
        <v>1935</v>
      </c>
      <c r="B929" s="13" t="s">
        <v>133</v>
      </c>
      <c r="C929" s="13" t="s">
        <v>871</v>
      </c>
      <c r="D929" s="14">
        <v>2</v>
      </c>
      <c r="E929" s="14">
        <v>4</v>
      </c>
    </row>
    <row r="930" spans="1:5">
      <c r="A930" s="13" t="s">
        <v>1936</v>
      </c>
      <c r="B930" s="13" t="s">
        <v>133</v>
      </c>
      <c r="C930" s="13" t="s">
        <v>1498</v>
      </c>
      <c r="D930" s="14">
        <v>10</v>
      </c>
      <c r="E930" s="14">
        <v>1</v>
      </c>
    </row>
    <row r="931" spans="1:5">
      <c r="A931" s="13" t="s">
        <v>1937</v>
      </c>
      <c r="B931" s="13" t="s">
        <v>133</v>
      </c>
      <c r="C931" s="13" t="s">
        <v>1938</v>
      </c>
      <c r="D931" s="14">
        <v>7</v>
      </c>
      <c r="E931" s="14">
        <v>1</v>
      </c>
    </row>
    <row r="932" spans="1:5">
      <c r="A932" s="13" t="s">
        <v>1939</v>
      </c>
      <c r="B932" s="13" t="s">
        <v>133</v>
      </c>
      <c r="C932" s="13" t="s">
        <v>1940</v>
      </c>
      <c r="D932" s="14">
        <v>8</v>
      </c>
      <c r="E932" s="14">
        <v>2</v>
      </c>
    </row>
    <row r="933" spans="1:5">
      <c r="A933" s="13" t="s">
        <v>1941</v>
      </c>
      <c r="B933" s="13" t="s">
        <v>133</v>
      </c>
      <c r="C933" s="13" t="s">
        <v>1942</v>
      </c>
      <c r="D933" s="14">
        <v>9</v>
      </c>
      <c r="E933" s="14">
        <v>0</v>
      </c>
    </row>
    <row r="934" spans="1:5">
      <c r="A934" s="13" t="s">
        <v>1943</v>
      </c>
      <c r="B934" s="13" t="s">
        <v>133</v>
      </c>
      <c r="C934" s="13" t="s">
        <v>1944</v>
      </c>
      <c r="D934" s="14">
        <v>8</v>
      </c>
      <c r="E934" s="14">
        <v>3</v>
      </c>
    </row>
    <row r="935" spans="1:5">
      <c r="A935" s="13" t="s">
        <v>1945</v>
      </c>
      <c r="B935" s="13" t="s">
        <v>133</v>
      </c>
      <c r="C935" s="13" t="s">
        <v>1502</v>
      </c>
      <c r="D935" s="14">
        <v>8</v>
      </c>
      <c r="E935" s="14">
        <v>3</v>
      </c>
    </row>
    <row r="936" spans="1:5">
      <c r="A936" s="13" t="s">
        <v>1946</v>
      </c>
      <c r="B936" s="13" t="s">
        <v>133</v>
      </c>
      <c r="C936" s="13" t="s">
        <v>415</v>
      </c>
      <c r="D936" s="14">
        <v>3</v>
      </c>
      <c r="E936" s="14">
        <v>0</v>
      </c>
    </row>
    <row r="937" spans="1:5">
      <c r="A937" s="13" t="s">
        <v>1947</v>
      </c>
      <c r="B937" s="13" t="s">
        <v>133</v>
      </c>
      <c r="C937" s="13" t="s">
        <v>1948</v>
      </c>
      <c r="D937" s="14">
        <v>5</v>
      </c>
      <c r="E937" s="14">
        <v>4</v>
      </c>
    </row>
    <row r="938" spans="1:5">
      <c r="A938" s="13" t="s">
        <v>1949</v>
      </c>
      <c r="B938" s="13" t="s">
        <v>133</v>
      </c>
      <c r="C938" s="13" t="s">
        <v>1950</v>
      </c>
      <c r="D938" s="14">
        <v>12</v>
      </c>
      <c r="E938" s="14">
        <v>1</v>
      </c>
    </row>
    <row r="939" spans="1:5">
      <c r="A939" s="13" t="s">
        <v>1951</v>
      </c>
      <c r="B939" s="13" t="s">
        <v>133</v>
      </c>
      <c r="C939" s="13" t="s">
        <v>561</v>
      </c>
      <c r="D939" s="14">
        <v>12</v>
      </c>
      <c r="E939" s="14">
        <v>2</v>
      </c>
    </row>
    <row r="940" spans="1:5">
      <c r="A940" s="13" t="s">
        <v>1952</v>
      </c>
      <c r="B940" s="13" t="s">
        <v>133</v>
      </c>
      <c r="C940" s="13" t="s">
        <v>632</v>
      </c>
      <c r="D940" s="14">
        <v>9</v>
      </c>
      <c r="E940" s="14">
        <v>2</v>
      </c>
    </row>
    <row r="941" spans="1:5">
      <c r="A941" s="13" t="s">
        <v>1953</v>
      </c>
      <c r="B941" s="13" t="s">
        <v>133</v>
      </c>
      <c r="C941" s="13" t="s">
        <v>1954</v>
      </c>
      <c r="D941" s="14">
        <v>10</v>
      </c>
      <c r="E941" s="14">
        <v>1</v>
      </c>
    </row>
    <row r="942" spans="1:5">
      <c r="A942" s="13" t="s">
        <v>1955</v>
      </c>
      <c r="B942" s="13" t="s">
        <v>133</v>
      </c>
      <c r="C942" s="13" t="s">
        <v>1956</v>
      </c>
      <c r="D942" s="14">
        <v>12</v>
      </c>
      <c r="E942" s="14">
        <v>1</v>
      </c>
    </row>
    <row r="943" spans="1:5">
      <c r="A943" s="13" t="s">
        <v>1957</v>
      </c>
      <c r="B943" s="13" t="s">
        <v>133</v>
      </c>
      <c r="C943" s="13" t="s">
        <v>1958</v>
      </c>
      <c r="D943" s="14">
        <v>6</v>
      </c>
      <c r="E943" s="14">
        <v>2</v>
      </c>
    </row>
    <row r="944" spans="1:5">
      <c r="A944" s="13" t="s">
        <v>1959</v>
      </c>
      <c r="B944" s="13" t="s">
        <v>133</v>
      </c>
      <c r="C944" s="13" t="s">
        <v>1022</v>
      </c>
      <c r="D944" s="14">
        <v>10</v>
      </c>
      <c r="E944" s="14">
        <v>1</v>
      </c>
    </row>
    <row r="945" spans="1:5">
      <c r="A945" s="13" t="s">
        <v>1960</v>
      </c>
      <c r="B945" s="13" t="s">
        <v>133</v>
      </c>
      <c r="C945" s="13" t="s">
        <v>1961</v>
      </c>
      <c r="D945" s="14">
        <v>7</v>
      </c>
      <c r="E945" s="14">
        <v>2</v>
      </c>
    </row>
    <row r="946" spans="1:5">
      <c r="A946" s="13" t="s">
        <v>1962</v>
      </c>
      <c r="B946" s="13" t="s">
        <v>133</v>
      </c>
      <c r="C946" s="13" t="s">
        <v>1963</v>
      </c>
      <c r="D946" s="14">
        <v>2</v>
      </c>
      <c r="E946" s="14">
        <v>0</v>
      </c>
    </row>
    <row r="947" spans="1:5">
      <c r="A947" s="13" t="s">
        <v>1964</v>
      </c>
      <c r="B947" s="13" t="s">
        <v>133</v>
      </c>
      <c r="C947" s="13" t="s">
        <v>1965</v>
      </c>
      <c r="D947" s="14">
        <v>10</v>
      </c>
      <c r="E947" s="14">
        <v>1</v>
      </c>
    </row>
    <row r="948" spans="1:5">
      <c r="A948" s="13" t="s">
        <v>1966</v>
      </c>
      <c r="B948" s="13" t="s">
        <v>133</v>
      </c>
      <c r="C948" s="13" t="s">
        <v>1967</v>
      </c>
      <c r="D948" s="14">
        <v>10</v>
      </c>
      <c r="E948" s="14">
        <v>1</v>
      </c>
    </row>
    <row r="949" spans="1:5">
      <c r="A949" s="13" t="s">
        <v>1968</v>
      </c>
      <c r="B949" s="13" t="s">
        <v>133</v>
      </c>
      <c r="C949" s="13" t="s">
        <v>427</v>
      </c>
      <c r="D949" s="14">
        <v>2</v>
      </c>
      <c r="E949" s="14">
        <v>0</v>
      </c>
    </row>
    <row r="950" spans="1:5">
      <c r="A950" s="13" t="s">
        <v>1969</v>
      </c>
      <c r="B950" s="13" t="s">
        <v>133</v>
      </c>
      <c r="C950" s="13" t="s">
        <v>429</v>
      </c>
      <c r="D950" s="14">
        <v>2</v>
      </c>
      <c r="E950" s="14">
        <v>1</v>
      </c>
    </row>
    <row r="951" spans="1:5">
      <c r="A951" s="13" t="s">
        <v>1970</v>
      </c>
      <c r="B951" s="13" t="s">
        <v>133</v>
      </c>
      <c r="C951" s="13" t="s">
        <v>1971</v>
      </c>
      <c r="D951" s="14">
        <v>12</v>
      </c>
      <c r="E951" s="14">
        <v>1</v>
      </c>
    </row>
    <row r="952" spans="1:5">
      <c r="A952" s="13" t="s">
        <v>1972</v>
      </c>
      <c r="B952" s="13" t="s">
        <v>133</v>
      </c>
      <c r="C952" s="13" t="s">
        <v>647</v>
      </c>
      <c r="D952" s="14">
        <v>1</v>
      </c>
      <c r="E952" s="14">
        <v>0</v>
      </c>
    </row>
    <row r="953" spans="1:5">
      <c r="A953" s="13" t="s">
        <v>1973</v>
      </c>
      <c r="B953" s="13" t="s">
        <v>133</v>
      </c>
      <c r="C953" s="13" t="s">
        <v>1974</v>
      </c>
      <c r="D953" s="14">
        <v>8</v>
      </c>
      <c r="E953" s="14">
        <v>1</v>
      </c>
    </row>
    <row r="954" spans="1:5">
      <c r="A954" s="13" t="s">
        <v>1975</v>
      </c>
      <c r="B954" s="13" t="s">
        <v>133</v>
      </c>
      <c r="C954" s="13" t="s">
        <v>1976</v>
      </c>
      <c r="D954" s="14">
        <v>2</v>
      </c>
      <c r="E954" s="14">
        <v>2</v>
      </c>
    </row>
    <row r="955" spans="1:5">
      <c r="A955" s="13" t="s">
        <v>1977</v>
      </c>
      <c r="B955" s="13" t="s">
        <v>133</v>
      </c>
      <c r="C955" s="13" t="s">
        <v>895</v>
      </c>
      <c r="D955" s="14">
        <v>10</v>
      </c>
      <c r="E955" s="14">
        <v>1</v>
      </c>
    </row>
    <row r="956" spans="1:5">
      <c r="A956" s="13" t="s">
        <v>1978</v>
      </c>
      <c r="B956" s="13" t="s">
        <v>133</v>
      </c>
      <c r="C956" s="13" t="s">
        <v>1979</v>
      </c>
      <c r="D956" s="14">
        <v>8</v>
      </c>
      <c r="E956" s="14">
        <v>0</v>
      </c>
    </row>
    <row r="957" spans="1:5">
      <c r="A957" s="13" t="s">
        <v>1980</v>
      </c>
      <c r="B957" s="13" t="s">
        <v>133</v>
      </c>
      <c r="C957" s="13" t="s">
        <v>1981</v>
      </c>
      <c r="D957" s="14">
        <v>12</v>
      </c>
      <c r="E957" s="14">
        <v>1</v>
      </c>
    </row>
    <row r="958" spans="1:5">
      <c r="A958" s="13" t="s">
        <v>1982</v>
      </c>
      <c r="B958" s="13" t="s">
        <v>133</v>
      </c>
      <c r="C958" s="13" t="s">
        <v>1983</v>
      </c>
      <c r="D958" s="14">
        <v>1</v>
      </c>
      <c r="E958" s="14">
        <v>4</v>
      </c>
    </row>
    <row r="959" spans="1:5">
      <c r="A959" s="13" t="s">
        <v>1984</v>
      </c>
      <c r="B959" s="13" t="s">
        <v>133</v>
      </c>
      <c r="C959" s="13" t="s">
        <v>653</v>
      </c>
      <c r="D959" s="14">
        <v>10</v>
      </c>
      <c r="E959" s="14">
        <v>1</v>
      </c>
    </row>
    <row r="960" spans="1:5">
      <c r="A960" s="13" t="s">
        <v>1985</v>
      </c>
      <c r="B960" s="13" t="s">
        <v>133</v>
      </c>
      <c r="C960" s="13" t="s">
        <v>1833</v>
      </c>
      <c r="D960" s="14">
        <v>1</v>
      </c>
      <c r="E960" s="14">
        <v>1</v>
      </c>
    </row>
    <row r="961" spans="1:5">
      <c r="A961" s="13" t="s">
        <v>1986</v>
      </c>
      <c r="B961" s="13" t="s">
        <v>133</v>
      </c>
      <c r="C961" s="13" t="s">
        <v>657</v>
      </c>
      <c r="D961" s="14">
        <v>12</v>
      </c>
      <c r="E961" s="14">
        <v>1</v>
      </c>
    </row>
    <row r="962" spans="1:5">
      <c r="A962" s="13" t="s">
        <v>1987</v>
      </c>
      <c r="B962" s="13" t="s">
        <v>133</v>
      </c>
      <c r="C962" s="13" t="s">
        <v>1839</v>
      </c>
      <c r="D962" s="14">
        <v>5</v>
      </c>
      <c r="E962" s="14">
        <v>4</v>
      </c>
    </row>
    <row r="963" spans="1:5">
      <c r="A963" s="13" t="s">
        <v>1988</v>
      </c>
      <c r="B963" s="13" t="s">
        <v>133</v>
      </c>
      <c r="C963" s="13" t="s">
        <v>1989</v>
      </c>
      <c r="D963" s="14">
        <v>8</v>
      </c>
      <c r="E963" s="14">
        <v>3</v>
      </c>
    </row>
    <row r="964" spans="1:5">
      <c r="A964" s="13" t="s">
        <v>1990</v>
      </c>
      <c r="B964" s="13" t="s">
        <v>133</v>
      </c>
      <c r="C964" s="13" t="s">
        <v>449</v>
      </c>
      <c r="D964" s="14">
        <v>6</v>
      </c>
      <c r="E964" s="14">
        <v>1</v>
      </c>
    </row>
    <row r="965" spans="1:5">
      <c r="A965" s="13" t="s">
        <v>1991</v>
      </c>
      <c r="B965" s="13" t="s">
        <v>133</v>
      </c>
      <c r="C965" s="13" t="s">
        <v>451</v>
      </c>
      <c r="D965" s="14">
        <v>6</v>
      </c>
      <c r="E965" s="14">
        <v>0</v>
      </c>
    </row>
    <row r="966" spans="1:5">
      <c r="A966" s="13" t="s">
        <v>1992</v>
      </c>
      <c r="B966" s="13" t="s">
        <v>133</v>
      </c>
      <c r="C966" s="13" t="s">
        <v>1993</v>
      </c>
      <c r="D966" s="14">
        <v>10</v>
      </c>
      <c r="E966" s="14">
        <v>1</v>
      </c>
    </row>
    <row r="967" spans="1:5">
      <c r="A967" s="13" t="s">
        <v>1994</v>
      </c>
      <c r="B967" s="13" t="s">
        <v>133</v>
      </c>
      <c r="C967" s="13" t="s">
        <v>1690</v>
      </c>
      <c r="D967" s="14">
        <v>1</v>
      </c>
      <c r="E967" s="14">
        <v>0</v>
      </c>
    </row>
    <row r="968" spans="1:5">
      <c r="A968" s="13" t="s">
        <v>1995</v>
      </c>
      <c r="B968" s="13" t="s">
        <v>133</v>
      </c>
      <c r="C968" s="13" t="s">
        <v>1269</v>
      </c>
      <c r="D968" s="14">
        <v>11</v>
      </c>
      <c r="E968" s="14">
        <v>0</v>
      </c>
    </row>
    <row r="969" spans="1:5">
      <c r="A969" s="13" t="s">
        <v>1996</v>
      </c>
      <c r="B969" s="13" t="s">
        <v>133</v>
      </c>
      <c r="C969" s="13" t="s">
        <v>457</v>
      </c>
      <c r="D969" s="14">
        <v>8</v>
      </c>
      <c r="E969" s="14">
        <v>3</v>
      </c>
    </row>
    <row r="970" spans="1:5">
      <c r="A970" s="13" t="s">
        <v>1997</v>
      </c>
      <c r="B970" s="13" t="s">
        <v>133</v>
      </c>
      <c r="C970" s="13" t="s">
        <v>1998</v>
      </c>
      <c r="D970" s="14">
        <v>6</v>
      </c>
      <c r="E970" s="14">
        <v>1</v>
      </c>
    </row>
    <row r="971" spans="1:5">
      <c r="A971" s="13" t="s">
        <v>1999</v>
      </c>
      <c r="B971" s="13" t="s">
        <v>133</v>
      </c>
      <c r="C971" s="13" t="s">
        <v>2000</v>
      </c>
      <c r="D971" s="14">
        <v>12</v>
      </c>
      <c r="E971" s="14">
        <v>1</v>
      </c>
    </row>
    <row r="972" spans="1:5">
      <c r="A972" s="13" t="s">
        <v>2001</v>
      </c>
      <c r="B972" s="13" t="s">
        <v>133</v>
      </c>
      <c r="C972" s="13" t="s">
        <v>2002</v>
      </c>
      <c r="D972" s="14">
        <v>6</v>
      </c>
      <c r="E972" s="14">
        <v>3</v>
      </c>
    </row>
    <row r="973" spans="1:5">
      <c r="A973" s="13" t="s">
        <v>2003</v>
      </c>
      <c r="B973" s="13" t="s">
        <v>133</v>
      </c>
      <c r="C973" s="13" t="s">
        <v>2004</v>
      </c>
      <c r="D973" s="14">
        <v>9</v>
      </c>
      <c r="E973" s="14">
        <v>0</v>
      </c>
    </row>
    <row r="974" spans="1:5">
      <c r="A974" s="13" t="s">
        <v>2005</v>
      </c>
      <c r="B974" s="13" t="s">
        <v>133</v>
      </c>
      <c r="C974" s="13" t="s">
        <v>2006</v>
      </c>
      <c r="D974" s="14">
        <v>12</v>
      </c>
      <c r="E974" s="14">
        <v>2</v>
      </c>
    </row>
    <row r="975" spans="1:5">
      <c r="A975" s="13" t="s">
        <v>2007</v>
      </c>
      <c r="B975" s="13" t="s">
        <v>133</v>
      </c>
      <c r="C975" s="13" t="s">
        <v>2008</v>
      </c>
      <c r="D975" s="14">
        <v>11</v>
      </c>
      <c r="E975" s="14">
        <v>0</v>
      </c>
    </row>
    <row r="976" spans="1:5">
      <c r="A976" s="13" t="s">
        <v>2009</v>
      </c>
      <c r="B976" s="13" t="s">
        <v>133</v>
      </c>
      <c r="C976" s="13" t="s">
        <v>2010</v>
      </c>
      <c r="D976" s="14">
        <v>2</v>
      </c>
      <c r="E976" s="14">
        <v>1</v>
      </c>
    </row>
    <row r="977" spans="1:5">
      <c r="A977" s="13" t="s">
        <v>2011</v>
      </c>
      <c r="B977" s="13" t="s">
        <v>133</v>
      </c>
      <c r="C977" s="13" t="s">
        <v>2012</v>
      </c>
      <c r="D977" s="14">
        <v>12</v>
      </c>
      <c r="E977" s="14">
        <v>1</v>
      </c>
    </row>
    <row r="978" spans="1:5">
      <c r="A978" s="13" t="s">
        <v>2013</v>
      </c>
      <c r="B978" s="13" t="s">
        <v>133</v>
      </c>
      <c r="C978" s="13" t="s">
        <v>2014</v>
      </c>
      <c r="D978" s="14">
        <v>8</v>
      </c>
      <c r="E978" s="14">
        <v>1</v>
      </c>
    </row>
    <row r="979" spans="1:5">
      <c r="A979" s="13" t="s">
        <v>2015</v>
      </c>
      <c r="B979" s="13" t="s">
        <v>133</v>
      </c>
      <c r="C979" s="13" t="s">
        <v>2016</v>
      </c>
      <c r="D979" s="14">
        <v>9</v>
      </c>
      <c r="E979" s="14">
        <v>4</v>
      </c>
    </row>
    <row r="980" spans="1:5">
      <c r="A980" s="13" t="s">
        <v>2017</v>
      </c>
      <c r="B980" s="13" t="s">
        <v>133</v>
      </c>
      <c r="C980" s="13" t="s">
        <v>676</v>
      </c>
      <c r="D980" s="14">
        <v>11</v>
      </c>
      <c r="E980" s="14">
        <v>0</v>
      </c>
    </row>
    <row r="981" spans="1:5">
      <c r="A981" s="13" t="s">
        <v>2018</v>
      </c>
      <c r="B981" s="13" t="s">
        <v>133</v>
      </c>
      <c r="C981" s="13" t="s">
        <v>2019</v>
      </c>
      <c r="D981" s="14">
        <v>2</v>
      </c>
      <c r="E981" s="14">
        <v>0</v>
      </c>
    </row>
    <row r="982" spans="1:5">
      <c r="A982" s="13" t="s">
        <v>2020</v>
      </c>
      <c r="B982" s="13" t="s">
        <v>133</v>
      </c>
      <c r="C982" s="13" t="s">
        <v>2021</v>
      </c>
      <c r="D982" s="14">
        <v>11</v>
      </c>
      <c r="E982" s="14">
        <v>2</v>
      </c>
    </row>
    <row r="983" spans="1:5">
      <c r="A983" s="13" t="s">
        <v>2022</v>
      </c>
      <c r="B983" s="13" t="s">
        <v>133</v>
      </c>
      <c r="C983" s="13" t="s">
        <v>2023</v>
      </c>
      <c r="D983" s="14">
        <v>12</v>
      </c>
      <c r="E983" s="14">
        <v>1</v>
      </c>
    </row>
    <row r="984" spans="1:5">
      <c r="A984" s="13" t="s">
        <v>2024</v>
      </c>
      <c r="B984" s="13" t="s">
        <v>133</v>
      </c>
      <c r="C984" s="13" t="s">
        <v>2025</v>
      </c>
      <c r="D984" s="14">
        <v>5</v>
      </c>
      <c r="E984" s="14">
        <v>0</v>
      </c>
    </row>
    <row r="985" spans="1:5">
      <c r="A985" s="13" t="s">
        <v>2026</v>
      </c>
      <c r="B985" s="13" t="s">
        <v>133</v>
      </c>
      <c r="C985" s="13" t="s">
        <v>2027</v>
      </c>
      <c r="D985" s="14">
        <v>12</v>
      </c>
      <c r="E985" s="14">
        <v>1</v>
      </c>
    </row>
    <row r="986" spans="1:5">
      <c r="A986" s="13" t="s">
        <v>2028</v>
      </c>
      <c r="B986" s="13" t="s">
        <v>133</v>
      </c>
      <c r="C986" s="13" t="s">
        <v>2029</v>
      </c>
      <c r="D986" s="14">
        <v>9</v>
      </c>
      <c r="E986" s="14">
        <v>0</v>
      </c>
    </row>
    <row r="987" spans="1:5">
      <c r="A987" s="13" t="s">
        <v>2030</v>
      </c>
      <c r="B987" s="13" t="s">
        <v>133</v>
      </c>
      <c r="C987" s="13" t="s">
        <v>2031</v>
      </c>
      <c r="D987" s="14">
        <v>2</v>
      </c>
      <c r="E987" s="14">
        <v>4</v>
      </c>
    </row>
    <row r="988" spans="1:5">
      <c r="A988" s="13" t="s">
        <v>2032</v>
      </c>
      <c r="B988" s="13" t="s">
        <v>133</v>
      </c>
      <c r="C988" s="13" t="s">
        <v>2033</v>
      </c>
      <c r="D988" s="14">
        <v>10</v>
      </c>
      <c r="E988" s="14">
        <v>0</v>
      </c>
    </row>
    <row r="989" spans="1:5">
      <c r="A989" s="13" t="s">
        <v>2034</v>
      </c>
      <c r="B989" s="13" t="s">
        <v>133</v>
      </c>
      <c r="C989" s="13" t="s">
        <v>1716</v>
      </c>
      <c r="D989" s="14">
        <v>10</v>
      </c>
      <c r="E989" s="14">
        <v>1</v>
      </c>
    </row>
    <row r="990" spans="1:5">
      <c r="A990" s="13" t="s">
        <v>2035</v>
      </c>
      <c r="B990" s="13" t="s">
        <v>133</v>
      </c>
      <c r="C990" s="13" t="s">
        <v>469</v>
      </c>
      <c r="D990" s="14">
        <v>9</v>
      </c>
      <c r="E990" s="14">
        <v>2</v>
      </c>
    </row>
    <row r="991" spans="1:5">
      <c r="A991" s="13" t="s">
        <v>2036</v>
      </c>
      <c r="B991" s="13" t="s">
        <v>133</v>
      </c>
      <c r="C991" s="13" t="s">
        <v>692</v>
      </c>
      <c r="D991" s="14">
        <v>8</v>
      </c>
      <c r="E991" s="14">
        <v>0</v>
      </c>
    </row>
    <row r="992" spans="1:5">
      <c r="A992" s="13" t="s">
        <v>2037</v>
      </c>
      <c r="B992" s="13" t="s">
        <v>133</v>
      </c>
      <c r="C992" s="13" t="s">
        <v>694</v>
      </c>
      <c r="D992" s="14">
        <v>9</v>
      </c>
      <c r="E992" s="14">
        <v>1</v>
      </c>
    </row>
    <row r="993" spans="1:5">
      <c r="A993" s="13" t="s">
        <v>2038</v>
      </c>
      <c r="B993" s="13" t="s">
        <v>133</v>
      </c>
      <c r="C993" s="13" t="s">
        <v>944</v>
      </c>
      <c r="D993" s="14">
        <v>2</v>
      </c>
      <c r="E993" s="14">
        <v>3</v>
      </c>
    </row>
    <row r="994" spans="1:5">
      <c r="A994" s="13" t="s">
        <v>2039</v>
      </c>
      <c r="B994" s="13" t="s">
        <v>133</v>
      </c>
      <c r="C994" s="13" t="s">
        <v>2040</v>
      </c>
      <c r="D994" s="14">
        <v>8</v>
      </c>
      <c r="E994" s="14">
        <v>3</v>
      </c>
    </row>
    <row r="995" spans="1:5">
      <c r="A995" s="13" t="s">
        <v>2041</v>
      </c>
      <c r="B995" s="13" t="s">
        <v>133</v>
      </c>
      <c r="C995" s="13" t="s">
        <v>2042</v>
      </c>
      <c r="D995" s="14">
        <v>2</v>
      </c>
      <c r="E995" s="14">
        <v>4</v>
      </c>
    </row>
    <row r="996" spans="1:5">
      <c r="A996" s="13" t="s">
        <v>2043</v>
      </c>
      <c r="B996" s="13" t="s">
        <v>133</v>
      </c>
      <c r="C996" s="13" t="s">
        <v>2044</v>
      </c>
      <c r="D996" s="14">
        <v>12</v>
      </c>
      <c r="E996" s="14">
        <v>1</v>
      </c>
    </row>
    <row r="997" spans="1:5">
      <c r="A997" s="13" t="s">
        <v>2045</v>
      </c>
      <c r="B997" s="13" t="s">
        <v>133</v>
      </c>
      <c r="C997" s="13" t="s">
        <v>2046</v>
      </c>
      <c r="D997" s="14">
        <v>11</v>
      </c>
      <c r="E997" s="14">
        <v>1</v>
      </c>
    </row>
    <row r="998" spans="1:5">
      <c r="A998" s="13" t="s">
        <v>2047</v>
      </c>
      <c r="B998" s="13" t="s">
        <v>133</v>
      </c>
      <c r="C998" s="13" t="s">
        <v>2048</v>
      </c>
      <c r="D998" s="14">
        <v>12</v>
      </c>
      <c r="E998" s="14">
        <v>1</v>
      </c>
    </row>
    <row r="999" spans="1:5">
      <c r="A999" s="13" t="s">
        <v>2049</v>
      </c>
      <c r="B999" s="13" t="s">
        <v>133</v>
      </c>
      <c r="C999" s="13" t="s">
        <v>2050</v>
      </c>
      <c r="D999" s="14">
        <v>10</v>
      </c>
      <c r="E999" s="14">
        <v>1</v>
      </c>
    </row>
    <row r="1000" spans="1:5">
      <c r="A1000" s="13" t="s">
        <v>2051</v>
      </c>
      <c r="B1000" s="13" t="s">
        <v>133</v>
      </c>
      <c r="C1000" s="13" t="s">
        <v>2052</v>
      </c>
      <c r="D1000" s="14">
        <v>12</v>
      </c>
      <c r="E1000" s="14">
        <v>1</v>
      </c>
    </row>
    <row r="1001" spans="1:5">
      <c r="A1001" s="13" t="s">
        <v>2053</v>
      </c>
      <c r="B1001" s="13" t="s">
        <v>133</v>
      </c>
      <c r="C1001" s="13" t="s">
        <v>2054</v>
      </c>
      <c r="D1001" s="14">
        <v>9</v>
      </c>
      <c r="E1001" s="14">
        <v>1</v>
      </c>
    </row>
    <row r="1002" spans="1:5">
      <c r="A1002" s="13" t="s">
        <v>2055</v>
      </c>
      <c r="B1002" s="13" t="s">
        <v>133</v>
      </c>
      <c r="C1002" s="13" t="s">
        <v>2056</v>
      </c>
      <c r="D1002" s="14">
        <v>2</v>
      </c>
      <c r="E1002" s="14">
        <v>0</v>
      </c>
    </row>
    <row r="1003" spans="1:5">
      <c r="A1003" s="13" t="s">
        <v>2057</v>
      </c>
      <c r="B1003" s="13" t="s">
        <v>133</v>
      </c>
      <c r="C1003" s="13" t="s">
        <v>1326</v>
      </c>
      <c r="D1003" s="14">
        <v>11</v>
      </c>
      <c r="E1003" s="14">
        <v>0</v>
      </c>
    </row>
    <row r="1004" spans="1:5">
      <c r="A1004" s="13" t="s">
        <v>2058</v>
      </c>
      <c r="B1004" s="13" t="s">
        <v>133</v>
      </c>
      <c r="C1004" s="13" t="s">
        <v>2059</v>
      </c>
      <c r="D1004" s="14">
        <v>10</v>
      </c>
      <c r="E1004" s="14">
        <v>1</v>
      </c>
    </row>
    <row r="1005" spans="1:5">
      <c r="A1005" s="13" t="s">
        <v>2060</v>
      </c>
      <c r="B1005" s="13" t="s">
        <v>133</v>
      </c>
      <c r="C1005" s="13" t="s">
        <v>2061</v>
      </c>
      <c r="D1005" s="14">
        <v>2</v>
      </c>
      <c r="E1005" s="14">
        <v>1</v>
      </c>
    </row>
    <row r="1006" spans="1:5">
      <c r="A1006" s="13" t="s">
        <v>2062</v>
      </c>
      <c r="B1006" s="13" t="s">
        <v>133</v>
      </c>
      <c r="C1006" s="13" t="s">
        <v>2063</v>
      </c>
      <c r="D1006" s="14">
        <v>12</v>
      </c>
      <c r="E1006" s="14">
        <v>1</v>
      </c>
    </row>
    <row r="1007" spans="1:5">
      <c r="A1007" s="13" t="s">
        <v>2064</v>
      </c>
      <c r="B1007" s="13" t="s">
        <v>133</v>
      </c>
      <c r="C1007" s="13" t="s">
        <v>485</v>
      </c>
      <c r="D1007" s="14">
        <v>12</v>
      </c>
      <c r="E1007" s="14">
        <v>1</v>
      </c>
    </row>
    <row r="1008" spans="1:5">
      <c r="A1008" s="13" t="s">
        <v>2065</v>
      </c>
      <c r="B1008" s="13" t="s">
        <v>133</v>
      </c>
      <c r="C1008" s="13" t="s">
        <v>2066</v>
      </c>
      <c r="D1008" s="14">
        <v>12</v>
      </c>
      <c r="E1008" s="14">
        <v>1</v>
      </c>
    </row>
    <row r="1009" spans="1:5">
      <c r="A1009" s="13" t="s">
        <v>2067</v>
      </c>
      <c r="B1009" s="13" t="s">
        <v>133</v>
      </c>
      <c r="C1009" s="13" t="s">
        <v>2068</v>
      </c>
      <c r="D1009" s="14">
        <v>10</v>
      </c>
      <c r="E1009" s="14">
        <v>3</v>
      </c>
    </row>
    <row r="1010" spans="1:5">
      <c r="A1010" s="13" t="s">
        <v>2069</v>
      </c>
      <c r="B1010" s="13" t="s">
        <v>133</v>
      </c>
      <c r="C1010" s="13" t="s">
        <v>2070</v>
      </c>
      <c r="D1010" s="14">
        <v>12</v>
      </c>
      <c r="E1010" s="14">
        <v>2</v>
      </c>
    </row>
    <row r="1011" spans="1:5">
      <c r="A1011" s="13" t="s">
        <v>2071</v>
      </c>
      <c r="B1011" s="13" t="s">
        <v>133</v>
      </c>
      <c r="C1011" s="13" t="s">
        <v>2072</v>
      </c>
      <c r="D1011" s="14">
        <v>1</v>
      </c>
      <c r="E1011" s="14">
        <v>0</v>
      </c>
    </row>
    <row r="1012" spans="1:5">
      <c r="A1012" s="13" t="s">
        <v>2073</v>
      </c>
      <c r="B1012" s="15" t="s">
        <v>138</v>
      </c>
      <c r="C1012" s="13" t="s">
        <v>2074</v>
      </c>
      <c r="D1012" s="14"/>
      <c r="E1012" s="14"/>
    </row>
    <row r="1013" spans="1:5">
      <c r="A1013" s="13" t="s">
        <v>2075</v>
      </c>
      <c r="B1013" s="13" t="s">
        <v>138</v>
      </c>
      <c r="C1013" s="13" t="s">
        <v>1756</v>
      </c>
      <c r="D1013" s="14">
        <v>9</v>
      </c>
      <c r="E1013" s="14">
        <v>1</v>
      </c>
    </row>
    <row r="1014" spans="1:5">
      <c r="A1014" s="13" t="s">
        <v>2076</v>
      </c>
      <c r="B1014" s="13" t="s">
        <v>138</v>
      </c>
      <c r="C1014" s="13" t="s">
        <v>1621</v>
      </c>
      <c r="D1014" s="14">
        <v>2</v>
      </c>
      <c r="E1014" s="14">
        <v>1</v>
      </c>
    </row>
    <row r="1015" spans="1:5">
      <c r="A1015" s="13" t="s">
        <v>2077</v>
      </c>
      <c r="B1015" s="13" t="s">
        <v>138</v>
      </c>
      <c r="C1015" s="13" t="s">
        <v>1903</v>
      </c>
      <c r="D1015" s="14">
        <v>3</v>
      </c>
      <c r="E1015" s="14">
        <v>3</v>
      </c>
    </row>
    <row r="1016" spans="1:5">
      <c r="A1016" s="13" t="s">
        <v>2078</v>
      </c>
      <c r="B1016" s="13" t="s">
        <v>138</v>
      </c>
      <c r="C1016" s="13" t="s">
        <v>2079</v>
      </c>
      <c r="D1016" s="14">
        <v>8</v>
      </c>
      <c r="E1016" s="14">
        <v>3</v>
      </c>
    </row>
    <row r="1017" spans="1:5">
      <c r="A1017" s="13" t="s">
        <v>2080</v>
      </c>
      <c r="B1017" s="13" t="s">
        <v>138</v>
      </c>
      <c r="C1017" s="13" t="s">
        <v>2081</v>
      </c>
      <c r="D1017" s="14">
        <v>5</v>
      </c>
      <c r="E1017" s="14">
        <v>3</v>
      </c>
    </row>
    <row r="1018" spans="1:5">
      <c r="A1018" s="13" t="s">
        <v>2082</v>
      </c>
      <c r="B1018" s="13" t="s">
        <v>138</v>
      </c>
      <c r="C1018" s="13" t="s">
        <v>2083</v>
      </c>
      <c r="D1018" s="14">
        <v>5</v>
      </c>
      <c r="E1018" s="14">
        <v>1</v>
      </c>
    </row>
    <row r="1019" spans="1:5">
      <c r="A1019" s="13" t="s">
        <v>2084</v>
      </c>
      <c r="B1019" s="13" t="s">
        <v>138</v>
      </c>
      <c r="C1019" s="13" t="s">
        <v>2085</v>
      </c>
      <c r="D1019" s="14">
        <v>8</v>
      </c>
      <c r="E1019" s="14">
        <v>2</v>
      </c>
    </row>
    <row r="1020" spans="1:5">
      <c r="A1020" s="13" t="s">
        <v>2086</v>
      </c>
      <c r="B1020" s="13" t="s">
        <v>138</v>
      </c>
      <c r="C1020" s="13" t="s">
        <v>593</v>
      </c>
      <c r="D1020" s="14">
        <v>1</v>
      </c>
      <c r="E1020" s="14">
        <v>0</v>
      </c>
    </row>
    <row r="1021" spans="1:5">
      <c r="A1021" s="13" t="s">
        <v>2087</v>
      </c>
      <c r="B1021" s="13" t="s">
        <v>138</v>
      </c>
      <c r="C1021" s="13" t="s">
        <v>1911</v>
      </c>
      <c r="D1021" s="14">
        <v>2</v>
      </c>
      <c r="E1021" s="14">
        <v>3</v>
      </c>
    </row>
    <row r="1022" spans="1:5">
      <c r="A1022" s="13" t="s">
        <v>2088</v>
      </c>
      <c r="B1022" s="13" t="s">
        <v>138</v>
      </c>
      <c r="C1022" s="13" t="s">
        <v>2089</v>
      </c>
      <c r="D1022" s="14">
        <v>2</v>
      </c>
      <c r="E1022" s="14">
        <v>0</v>
      </c>
    </row>
    <row r="1023" spans="1:5">
      <c r="A1023" s="13" t="s">
        <v>2090</v>
      </c>
      <c r="B1023" s="13" t="s">
        <v>138</v>
      </c>
      <c r="C1023" s="13" t="s">
        <v>2091</v>
      </c>
      <c r="D1023" s="14">
        <v>8</v>
      </c>
      <c r="E1023" s="14">
        <v>0</v>
      </c>
    </row>
    <row r="1024" spans="1:5">
      <c r="A1024" s="13" t="s">
        <v>2092</v>
      </c>
      <c r="B1024" s="13" t="s">
        <v>138</v>
      </c>
      <c r="C1024" s="13" t="s">
        <v>2093</v>
      </c>
      <c r="D1024" s="14">
        <v>1</v>
      </c>
      <c r="E1024" s="14">
        <v>3</v>
      </c>
    </row>
    <row r="1025" spans="1:5">
      <c r="A1025" s="13" t="s">
        <v>2094</v>
      </c>
      <c r="B1025" s="13" t="s">
        <v>138</v>
      </c>
      <c r="C1025" s="13" t="s">
        <v>2095</v>
      </c>
      <c r="D1025" s="14">
        <v>12</v>
      </c>
      <c r="E1025" s="14">
        <v>4</v>
      </c>
    </row>
    <row r="1026" spans="1:5">
      <c r="A1026" s="13" t="s">
        <v>2096</v>
      </c>
      <c r="B1026" s="13" t="s">
        <v>138</v>
      </c>
      <c r="C1026" s="13" t="s">
        <v>2097</v>
      </c>
      <c r="D1026" s="14">
        <v>7</v>
      </c>
      <c r="E1026" s="14">
        <v>1</v>
      </c>
    </row>
    <row r="1027" spans="1:5">
      <c r="A1027" s="13" t="s">
        <v>2098</v>
      </c>
      <c r="B1027" s="13" t="s">
        <v>138</v>
      </c>
      <c r="C1027" s="13" t="s">
        <v>2099</v>
      </c>
      <c r="D1027" s="14">
        <v>1</v>
      </c>
      <c r="E1027" s="14">
        <v>0</v>
      </c>
    </row>
    <row r="1028" spans="1:5">
      <c r="A1028" s="13" t="s">
        <v>2100</v>
      </c>
      <c r="B1028" s="13" t="s">
        <v>138</v>
      </c>
      <c r="C1028" s="13" t="s">
        <v>369</v>
      </c>
      <c r="D1028" s="14">
        <v>2</v>
      </c>
      <c r="E1028" s="14">
        <v>3</v>
      </c>
    </row>
    <row r="1029" spans="1:5">
      <c r="A1029" s="13" t="s">
        <v>2101</v>
      </c>
      <c r="B1029" s="13" t="s">
        <v>138</v>
      </c>
      <c r="C1029" s="13" t="s">
        <v>2102</v>
      </c>
      <c r="D1029" s="14">
        <v>9</v>
      </c>
      <c r="E1029" s="14">
        <v>0</v>
      </c>
    </row>
    <row r="1030" spans="1:5">
      <c r="A1030" s="13" t="s">
        <v>2103</v>
      </c>
      <c r="B1030" s="13" t="s">
        <v>138</v>
      </c>
      <c r="C1030" s="13" t="s">
        <v>2104</v>
      </c>
      <c r="D1030" s="14">
        <v>8</v>
      </c>
      <c r="E1030" s="14">
        <v>4</v>
      </c>
    </row>
    <row r="1031" spans="1:5">
      <c r="A1031" s="13" t="s">
        <v>2105</v>
      </c>
      <c r="B1031" s="13" t="s">
        <v>138</v>
      </c>
      <c r="C1031" s="13" t="s">
        <v>2106</v>
      </c>
      <c r="D1031" s="14">
        <v>1</v>
      </c>
      <c r="E1031" s="14">
        <v>4</v>
      </c>
    </row>
    <row r="1032" spans="1:5">
      <c r="A1032" s="13" t="s">
        <v>2107</v>
      </c>
      <c r="B1032" s="13" t="s">
        <v>138</v>
      </c>
      <c r="C1032" s="13" t="s">
        <v>2108</v>
      </c>
      <c r="D1032" s="14">
        <v>10</v>
      </c>
      <c r="E1032" s="14">
        <v>1</v>
      </c>
    </row>
    <row r="1033" spans="1:5">
      <c r="A1033" s="13" t="s">
        <v>2109</v>
      </c>
      <c r="B1033" s="13" t="s">
        <v>138</v>
      </c>
      <c r="C1033" s="13" t="s">
        <v>598</v>
      </c>
      <c r="D1033" s="14">
        <v>4</v>
      </c>
      <c r="E1033" s="14">
        <v>3</v>
      </c>
    </row>
    <row r="1034" spans="1:5">
      <c r="A1034" s="13" t="s">
        <v>2110</v>
      </c>
      <c r="B1034" s="13" t="s">
        <v>138</v>
      </c>
      <c r="C1034" s="13" t="s">
        <v>2111</v>
      </c>
      <c r="D1034" s="14">
        <v>6</v>
      </c>
      <c r="E1034" s="14">
        <v>0</v>
      </c>
    </row>
    <row r="1035" spans="1:5">
      <c r="A1035" s="13" t="s">
        <v>2112</v>
      </c>
      <c r="B1035" s="13" t="s">
        <v>138</v>
      </c>
      <c r="C1035" s="13" t="s">
        <v>2113</v>
      </c>
      <c r="D1035" s="14">
        <v>10</v>
      </c>
      <c r="E1035" s="14">
        <v>1</v>
      </c>
    </row>
    <row r="1036" spans="1:5">
      <c r="A1036" s="13" t="s">
        <v>2114</v>
      </c>
      <c r="B1036" s="13" t="s">
        <v>138</v>
      </c>
      <c r="C1036" s="13" t="s">
        <v>1478</v>
      </c>
      <c r="D1036" s="14">
        <v>2</v>
      </c>
      <c r="E1036" s="14">
        <v>0</v>
      </c>
    </row>
    <row r="1037" spans="1:5">
      <c r="A1037" s="13" t="s">
        <v>2115</v>
      </c>
      <c r="B1037" s="13" t="s">
        <v>138</v>
      </c>
      <c r="C1037" s="13" t="s">
        <v>602</v>
      </c>
      <c r="D1037" s="14">
        <v>2</v>
      </c>
      <c r="E1037" s="14">
        <v>0</v>
      </c>
    </row>
    <row r="1038" spans="1:5">
      <c r="A1038" s="13" t="s">
        <v>2116</v>
      </c>
      <c r="B1038" s="13" t="s">
        <v>138</v>
      </c>
      <c r="C1038" s="13" t="s">
        <v>383</v>
      </c>
      <c r="D1038" s="14">
        <v>10</v>
      </c>
      <c r="E1038" s="14">
        <v>4</v>
      </c>
    </row>
    <row r="1039" spans="1:5">
      <c r="A1039" s="13" t="s">
        <v>2117</v>
      </c>
      <c r="B1039" s="13" t="s">
        <v>138</v>
      </c>
      <c r="C1039" s="13" t="s">
        <v>1482</v>
      </c>
      <c r="D1039" s="14">
        <v>12</v>
      </c>
      <c r="E1039" s="14">
        <v>3</v>
      </c>
    </row>
    <row r="1040" spans="1:5">
      <c r="A1040" s="13" t="s">
        <v>2118</v>
      </c>
      <c r="B1040" s="13" t="s">
        <v>138</v>
      </c>
      <c r="C1040" s="13" t="s">
        <v>616</v>
      </c>
      <c r="D1040" s="14">
        <v>9</v>
      </c>
      <c r="E1040" s="14">
        <v>1</v>
      </c>
    </row>
    <row r="1041" spans="1:5">
      <c r="A1041" s="13" t="s">
        <v>2119</v>
      </c>
      <c r="B1041" s="13" t="s">
        <v>138</v>
      </c>
      <c r="C1041" s="13" t="s">
        <v>1488</v>
      </c>
      <c r="D1041" s="14">
        <v>10</v>
      </c>
      <c r="E1041" s="14">
        <v>0</v>
      </c>
    </row>
    <row r="1042" spans="1:5">
      <c r="A1042" s="13" t="s">
        <v>2120</v>
      </c>
      <c r="B1042" s="13" t="s">
        <v>138</v>
      </c>
      <c r="C1042" s="13" t="s">
        <v>1636</v>
      </c>
      <c r="D1042" s="14">
        <v>2</v>
      </c>
      <c r="E1042" s="14">
        <v>0</v>
      </c>
    </row>
    <row r="1043" spans="1:5">
      <c r="A1043" s="13" t="s">
        <v>2121</v>
      </c>
      <c r="B1043" s="13" t="s">
        <v>138</v>
      </c>
      <c r="C1043" s="13" t="s">
        <v>2122</v>
      </c>
      <c r="D1043" s="14">
        <v>2</v>
      </c>
      <c r="E1043" s="14">
        <v>4</v>
      </c>
    </row>
    <row r="1044" spans="1:5">
      <c r="A1044" s="13" t="s">
        <v>2123</v>
      </c>
      <c r="B1044" s="13" t="s">
        <v>138</v>
      </c>
      <c r="C1044" s="13" t="s">
        <v>2124</v>
      </c>
      <c r="D1044" s="14">
        <v>12</v>
      </c>
      <c r="E1044" s="14">
        <v>4</v>
      </c>
    </row>
    <row r="1045" spans="1:5">
      <c r="A1045" s="13" t="s">
        <v>2125</v>
      </c>
      <c r="B1045" s="13" t="s">
        <v>138</v>
      </c>
      <c r="C1045" s="13" t="s">
        <v>2126</v>
      </c>
      <c r="D1045" s="14">
        <v>6</v>
      </c>
      <c r="E1045" s="14">
        <v>0</v>
      </c>
    </row>
    <row r="1046" spans="1:5">
      <c r="A1046" s="13" t="s">
        <v>2127</v>
      </c>
      <c r="B1046" s="13" t="s">
        <v>138</v>
      </c>
      <c r="C1046" s="13" t="s">
        <v>413</v>
      </c>
      <c r="D1046" s="14">
        <v>2</v>
      </c>
      <c r="E1046" s="14">
        <v>4</v>
      </c>
    </row>
    <row r="1047" spans="1:5">
      <c r="A1047" s="13" t="s">
        <v>2128</v>
      </c>
      <c r="B1047" s="13" t="s">
        <v>138</v>
      </c>
      <c r="C1047" s="13" t="s">
        <v>2129</v>
      </c>
      <c r="D1047" s="14">
        <v>9</v>
      </c>
      <c r="E1047" s="14">
        <v>1</v>
      </c>
    </row>
    <row r="1048" spans="1:5">
      <c r="A1048" s="13" t="s">
        <v>2130</v>
      </c>
      <c r="B1048" s="13" t="s">
        <v>138</v>
      </c>
      <c r="C1048" s="13" t="s">
        <v>1198</v>
      </c>
      <c r="D1048" s="14">
        <v>11</v>
      </c>
      <c r="E1048" s="14">
        <v>2</v>
      </c>
    </row>
    <row r="1049" spans="1:5">
      <c r="A1049" s="13" t="s">
        <v>2131</v>
      </c>
      <c r="B1049" s="13" t="s">
        <v>138</v>
      </c>
      <c r="C1049" s="13" t="s">
        <v>415</v>
      </c>
      <c r="D1049" s="14">
        <v>3</v>
      </c>
      <c r="E1049" s="14">
        <v>4</v>
      </c>
    </row>
    <row r="1050" spans="1:5">
      <c r="A1050" s="13" t="s">
        <v>2132</v>
      </c>
      <c r="B1050" s="13" t="s">
        <v>138</v>
      </c>
      <c r="C1050" s="13" t="s">
        <v>628</v>
      </c>
      <c r="D1050" s="14">
        <v>8</v>
      </c>
      <c r="E1050" s="14">
        <v>0</v>
      </c>
    </row>
    <row r="1051" spans="1:5">
      <c r="A1051" s="13" t="s">
        <v>2133</v>
      </c>
      <c r="B1051" s="13" t="s">
        <v>138</v>
      </c>
      <c r="C1051" s="13" t="s">
        <v>1506</v>
      </c>
      <c r="D1051" s="14">
        <v>1</v>
      </c>
      <c r="E1051" s="14">
        <v>3</v>
      </c>
    </row>
    <row r="1052" spans="1:5">
      <c r="A1052" s="13" t="s">
        <v>2134</v>
      </c>
      <c r="B1052" s="13" t="s">
        <v>138</v>
      </c>
      <c r="C1052" s="13" t="s">
        <v>2135</v>
      </c>
      <c r="D1052" s="14">
        <v>6</v>
      </c>
      <c r="E1052" s="14">
        <v>0</v>
      </c>
    </row>
    <row r="1053" spans="1:5">
      <c r="A1053" s="13" t="s">
        <v>2136</v>
      </c>
      <c r="B1053" s="13" t="s">
        <v>138</v>
      </c>
      <c r="C1053" s="13" t="s">
        <v>632</v>
      </c>
      <c r="D1053" s="14">
        <v>1</v>
      </c>
      <c r="E1053" s="14">
        <v>0</v>
      </c>
    </row>
    <row r="1054" spans="1:5">
      <c r="A1054" s="13" t="s">
        <v>2137</v>
      </c>
      <c r="B1054" s="13" t="s">
        <v>138</v>
      </c>
      <c r="C1054" s="13" t="s">
        <v>2138</v>
      </c>
      <c r="D1054" s="14">
        <v>8</v>
      </c>
      <c r="E1054" s="14">
        <v>0</v>
      </c>
    </row>
    <row r="1055" spans="1:5">
      <c r="A1055" s="13" t="s">
        <v>2139</v>
      </c>
      <c r="B1055" s="13" t="s">
        <v>138</v>
      </c>
      <c r="C1055" s="13" t="s">
        <v>2140</v>
      </c>
      <c r="D1055" s="14">
        <v>6</v>
      </c>
      <c r="E1055" s="14">
        <v>0</v>
      </c>
    </row>
    <row r="1056" spans="1:5">
      <c r="A1056" s="13" t="s">
        <v>2141</v>
      </c>
      <c r="B1056" s="13" t="s">
        <v>138</v>
      </c>
      <c r="C1056" s="13" t="s">
        <v>2142</v>
      </c>
      <c r="D1056" s="14">
        <v>7</v>
      </c>
      <c r="E1056" s="14">
        <v>1</v>
      </c>
    </row>
    <row r="1057" spans="1:5">
      <c r="A1057" s="13" t="s">
        <v>2143</v>
      </c>
      <c r="B1057" s="13" t="s">
        <v>138</v>
      </c>
      <c r="C1057" s="13" t="s">
        <v>2144</v>
      </c>
      <c r="D1057" s="14">
        <v>2</v>
      </c>
      <c r="E1057" s="14">
        <v>0</v>
      </c>
    </row>
    <row r="1058" spans="1:5">
      <c r="A1058" s="13" t="s">
        <v>2145</v>
      </c>
      <c r="B1058" s="13" t="s">
        <v>138</v>
      </c>
      <c r="C1058" s="13" t="s">
        <v>1221</v>
      </c>
      <c r="D1058" s="14">
        <v>2</v>
      </c>
      <c r="E1058" s="14">
        <v>3</v>
      </c>
    </row>
    <row r="1059" spans="1:5">
      <c r="A1059" s="13" t="s">
        <v>2146</v>
      </c>
      <c r="B1059" s="13" t="s">
        <v>138</v>
      </c>
      <c r="C1059" s="13" t="s">
        <v>1513</v>
      </c>
      <c r="D1059" s="14">
        <v>2</v>
      </c>
      <c r="E1059" s="14">
        <v>4</v>
      </c>
    </row>
    <row r="1060" spans="1:5">
      <c r="A1060" s="13" t="s">
        <v>2147</v>
      </c>
      <c r="B1060" s="13" t="s">
        <v>138</v>
      </c>
      <c r="C1060" s="13" t="s">
        <v>2148</v>
      </c>
      <c r="D1060" s="14">
        <v>10</v>
      </c>
      <c r="E1060" s="14">
        <v>2</v>
      </c>
    </row>
    <row r="1061" spans="1:5">
      <c r="A1061" s="13" t="s">
        <v>2149</v>
      </c>
      <c r="B1061" s="13" t="s">
        <v>138</v>
      </c>
      <c r="C1061" s="13" t="s">
        <v>1661</v>
      </c>
      <c r="D1061" s="14">
        <v>4</v>
      </c>
      <c r="E1061" s="14">
        <v>3</v>
      </c>
    </row>
    <row r="1062" spans="1:5">
      <c r="A1062" s="13" t="s">
        <v>2150</v>
      </c>
      <c r="B1062" s="13" t="s">
        <v>138</v>
      </c>
      <c r="C1062" s="13" t="s">
        <v>1227</v>
      </c>
      <c r="D1062" s="14">
        <v>7</v>
      </c>
      <c r="E1062" s="14">
        <v>3</v>
      </c>
    </row>
    <row r="1063" spans="1:5">
      <c r="A1063" s="13" t="s">
        <v>2151</v>
      </c>
      <c r="B1063" s="13" t="s">
        <v>138</v>
      </c>
      <c r="C1063" s="13" t="s">
        <v>1515</v>
      </c>
      <c r="D1063" s="14">
        <v>2</v>
      </c>
      <c r="E1063" s="14">
        <v>3</v>
      </c>
    </row>
    <row r="1064" spans="1:5">
      <c r="A1064" s="13" t="s">
        <v>2152</v>
      </c>
      <c r="B1064" s="13" t="s">
        <v>138</v>
      </c>
      <c r="C1064" s="13" t="s">
        <v>423</v>
      </c>
      <c r="D1064" s="14">
        <v>1</v>
      </c>
      <c r="E1064" s="14">
        <v>1</v>
      </c>
    </row>
    <row r="1065" spans="1:5">
      <c r="A1065" s="13" t="s">
        <v>2153</v>
      </c>
      <c r="B1065" s="13" t="s">
        <v>138</v>
      </c>
      <c r="C1065" s="13" t="s">
        <v>2154</v>
      </c>
      <c r="D1065" s="14">
        <v>10</v>
      </c>
      <c r="E1065" s="14">
        <v>1</v>
      </c>
    </row>
    <row r="1066" spans="1:5">
      <c r="A1066" s="13" t="s">
        <v>2155</v>
      </c>
      <c r="B1066" s="13" t="s">
        <v>138</v>
      </c>
      <c r="C1066" s="13" t="s">
        <v>2156</v>
      </c>
      <c r="D1066" s="14">
        <v>8</v>
      </c>
      <c r="E1066" s="14">
        <v>0</v>
      </c>
    </row>
    <row r="1067" spans="1:5">
      <c r="A1067" s="13" t="s">
        <v>2157</v>
      </c>
      <c r="B1067" s="13" t="s">
        <v>138</v>
      </c>
      <c r="C1067" s="13" t="s">
        <v>427</v>
      </c>
      <c r="D1067" s="14">
        <v>10</v>
      </c>
      <c r="E1067" s="14">
        <v>0</v>
      </c>
    </row>
    <row r="1068" spans="1:5">
      <c r="A1068" s="13" t="s">
        <v>2158</v>
      </c>
      <c r="B1068" s="13" t="s">
        <v>138</v>
      </c>
      <c r="C1068" s="13" t="s">
        <v>429</v>
      </c>
      <c r="D1068" s="14">
        <v>1</v>
      </c>
      <c r="E1068" s="14">
        <v>0</v>
      </c>
    </row>
    <row r="1069" spans="1:5">
      <c r="A1069" s="13" t="s">
        <v>2159</v>
      </c>
      <c r="B1069" s="13" t="s">
        <v>138</v>
      </c>
      <c r="C1069" s="13" t="s">
        <v>2160</v>
      </c>
      <c r="D1069" s="14">
        <v>2</v>
      </c>
      <c r="E1069" s="14">
        <v>0</v>
      </c>
    </row>
    <row r="1070" spans="1:5">
      <c r="A1070" s="13" t="s">
        <v>2161</v>
      </c>
      <c r="B1070" s="13" t="s">
        <v>138</v>
      </c>
      <c r="C1070" s="13" t="s">
        <v>647</v>
      </c>
      <c r="D1070" s="14">
        <v>11</v>
      </c>
      <c r="E1070" s="14">
        <v>0</v>
      </c>
    </row>
    <row r="1071" spans="1:5">
      <c r="A1071" s="13" t="s">
        <v>2162</v>
      </c>
      <c r="B1071" s="13" t="s">
        <v>138</v>
      </c>
      <c r="C1071" s="13" t="s">
        <v>2163</v>
      </c>
      <c r="D1071" s="14">
        <v>1</v>
      </c>
      <c r="E1071" s="14">
        <v>0</v>
      </c>
    </row>
    <row r="1072" spans="1:5">
      <c r="A1072" s="13" t="s">
        <v>2164</v>
      </c>
      <c r="B1072" s="13" t="s">
        <v>138</v>
      </c>
      <c r="C1072" s="13" t="s">
        <v>2165</v>
      </c>
      <c r="D1072" s="14">
        <v>12</v>
      </c>
      <c r="E1072" s="14">
        <v>2</v>
      </c>
    </row>
    <row r="1073" spans="1:5">
      <c r="A1073" s="13" t="s">
        <v>2166</v>
      </c>
      <c r="B1073" s="13" t="s">
        <v>138</v>
      </c>
      <c r="C1073" s="13" t="s">
        <v>1534</v>
      </c>
      <c r="D1073" s="14">
        <v>8</v>
      </c>
      <c r="E1073" s="14">
        <v>0</v>
      </c>
    </row>
    <row r="1074" spans="1:5">
      <c r="A1074" s="13" t="s">
        <v>2167</v>
      </c>
      <c r="B1074" s="13" t="s">
        <v>138</v>
      </c>
      <c r="C1074" s="13" t="s">
        <v>2168</v>
      </c>
      <c r="D1074" s="14">
        <v>2</v>
      </c>
      <c r="E1074" s="14">
        <v>0</v>
      </c>
    </row>
    <row r="1075" spans="1:5">
      <c r="A1075" s="13" t="s">
        <v>2169</v>
      </c>
      <c r="B1075" s="13" t="s">
        <v>138</v>
      </c>
      <c r="C1075" s="13" t="s">
        <v>2170</v>
      </c>
      <c r="D1075" s="14">
        <v>8</v>
      </c>
      <c r="E1075" s="14">
        <v>0</v>
      </c>
    </row>
    <row r="1076" spans="1:5">
      <c r="A1076" s="13" t="s">
        <v>2171</v>
      </c>
      <c r="B1076" s="13" t="s">
        <v>138</v>
      </c>
      <c r="C1076" s="13" t="s">
        <v>435</v>
      </c>
      <c r="D1076" s="14">
        <v>7</v>
      </c>
      <c r="E1076" s="14">
        <v>0</v>
      </c>
    </row>
    <row r="1077" spans="1:5">
      <c r="A1077" s="13" t="s">
        <v>2172</v>
      </c>
      <c r="B1077" s="13" t="s">
        <v>138</v>
      </c>
      <c r="C1077" s="13" t="s">
        <v>437</v>
      </c>
      <c r="D1077" s="14">
        <v>12</v>
      </c>
      <c r="E1077" s="14">
        <v>0</v>
      </c>
    </row>
    <row r="1078" spans="1:5">
      <c r="A1078" s="13" t="s">
        <v>2173</v>
      </c>
      <c r="B1078" s="13" t="s">
        <v>138</v>
      </c>
      <c r="C1078" s="13" t="s">
        <v>2174</v>
      </c>
      <c r="D1078" s="14">
        <v>10</v>
      </c>
      <c r="E1078" s="14">
        <v>2</v>
      </c>
    </row>
    <row r="1079" spans="1:5">
      <c r="A1079" s="13" t="s">
        <v>2175</v>
      </c>
      <c r="B1079" s="13" t="s">
        <v>138</v>
      </c>
      <c r="C1079" s="13" t="s">
        <v>2176</v>
      </c>
      <c r="D1079" s="14">
        <v>10</v>
      </c>
      <c r="E1079" s="14">
        <v>2</v>
      </c>
    </row>
    <row r="1080" spans="1:5">
      <c r="A1080" s="13" t="s">
        <v>2177</v>
      </c>
      <c r="B1080" s="13" t="s">
        <v>138</v>
      </c>
      <c r="C1080" s="13" t="s">
        <v>1435</v>
      </c>
      <c r="D1080" s="14">
        <v>7</v>
      </c>
      <c r="E1080" s="14">
        <v>1</v>
      </c>
    </row>
    <row r="1081" spans="1:5">
      <c r="A1081" s="13" t="s">
        <v>2178</v>
      </c>
      <c r="B1081" s="13" t="s">
        <v>138</v>
      </c>
      <c r="C1081" s="13" t="s">
        <v>653</v>
      </c>
      <c r="D1081" s="14">
        <v>8</v>
      </c>
      <c r="E1081" s="14">
        <v>0</v>
      </c>
    </row>
    <row r="1082" spans="1:5">
      <c r="A1082" s="13" t="s">
        <v>2179</v>
      </c>
      <c r="B1082" s="13" t="s">
        <v>138</v>
      </c>
      <c r="C1082" s="13" t="s">
        <v>1541</v>
      </c>
      <c r="D1082" s="14">
        <v>8</v>
      </c>
      <c r="E1082" s="14">
        <v>2</v>
      </c>
    </row>
    <row r="1083" spans="1:5">
      <c r="A1083" s="13" t="s">
        <v>2180</v>
      </c>
      <c r="B1083" s="13" t="s">
        <v>138</v>
      </c>
      <c r="C1083" s="13" t="s">
        <v>657</v>
      </c>
      <c r="D1083" s="14">
        <v>6</v>
      </c>
      <c r="E1083" s="14">
        <v>3</v>
      </c>
    </row>
    <row r="1084" spans="1:5">
      <c r="A1084" s="13" t="s">
        <v>2181</v>
      </c>
      <c r="B1084" s="13" t="s">
        <v>138</v>
      </c>
      <c r="C1084" s="13" t="s">
        <v>1839</v>
      </c>
      <c r="D1084" s="14">
        <v>9</v>
      </c>
      <c r="E1084" s="14">
        <v>4</v>
      </c>
    </row>
    <row r="1085" spans="1:5">
      <c r="A1085" s="13" t="s">
        <v>2182</v>
      </c>
      <c r="B1085" s="13" t="s">
        <v>138</v>
      </c>
      <c r="C1085" s="13" t="s">
        <v>2183</v>
      </c>
      <c r="D1085" s="14">
        <v>8</v>
      </c>
      <c r="E1085" s="14">
        <v>0</v>
      </c>
    </row>
    <row r="1086" spans="1:5">
      <c r="A1086" s="13" t="s">
        <v>2184</v>
      </c>
      <c r="B1086" s="13" t="s">
        <v>138</v>
      </c>
      <c r="C1086" s="13" t="s">
        <v>2185</v>
      </c>
      <c r="D1086" s="14">
        <v>10</v>
      </c>
      <c r="E1086" s="14">
        <v>4</v>
      </c>
    </row>
    <row r="1087" spans="1:5">
      <c r="A1087" s="13" t="s">
        <v>2186</v>
      </c>
      <c r="B1087" s="13" t="s">
        <v>138</v>
      </c>
      <c r="C1087" s="13" t="s">
        <v>1548</v>
      </c>
      <c r="D1087" s="14">
        <v>2</v>
      </c>
      <c r="E1087" s="14">
        <v>1</v>
      </c>
    </row>
    <row r="1088" spans="1:5">
      <c r="A1088" s="13" t="s">
        <v>2187</v>
      </c>
      <c r="B1088" s="13" t="s">
        <v>138</v>
      </c>
      <c r="C1088" s="13" t="s">
        <v>445</v>
      </c>
      <c r="D1088" s="14">
        <v>5</v>
      </c>
      <c r="E1088" s="14">
        <v>4</v>
      </c>
    </row>
    <row r="1089" spans="1:5">
      <c r="A1089" s="13" t="s">
        <v>2188</v>
      </c>
      <c r="B1089" s="13" t="s">
        <v>138</v>
      </c>
      <c r="C1089" s="13" t="s">
        <v>2189</v>
      </c>
      <c r="D1089" s="14">
        <v>12</v>
      </c>
      <c r="E1089" s="14">
        <v>0</v>
      </c>
    </row>
    <row r="1090" spans="1:5">
      <c r="A1090" s="13" t="s">
        <v>2190</v>
      </c>
      <c r="B1090" s="13" t="s">
        <v>138</v>
      </c>
      <c r="C1090" s="13" t="s">
        <v>449</v>
      </c>
      <c r="D1090" s="14">
        <v>9</v>
      </c>
      <c r="E1090" s="14">
        <v>3</v>
      </c>
    </row>
    <row r="1091" spans="1:5">
      <c r="A1091" s="13" t="s">
        <v>2191</v>
      </c>
      <c r="B1091" s="13" t="s">
        <v>138</v>
      </c>
      <c r="C1091" s="13" t="s">
        <v>451</v>
      </c>
      <c r="D1091" s="14">
        <v>9</v>
      </c>
      <c r="E1091" s="14">
        <v>3</v>
      </c>
    </row>
    <row r="1092" spans="1:5">
      <c r="A1092" s="13" t="s">
        <v>2192</v>
      </c>
      <c r="B1092" s="13" t="s">
        <v>138</v>
      </c>
      <c r="C1092" s="13" t="s">
        <v>1053</v>
      </c>
      <c r="D1092" s="14">
        <v>12</v>
      </c>
      <c r="E1092" s="14">
        <v>2</v>
      </c>
    </row>
    <row r="1093" spans="1:5">
      <c r="A1093" s="13" t="s">
        <v>2193</v>
      </c>
      <c r="B1093" s="13" t="s">
        <v>138</v>
      </c>
      <c r="C1093" s="13" t="s">
        <v>1556</v>
      </c>
      <c r="D1093" s="14">
        <v>3</v>
      </c>
      <c r="E1093" s="14">
        <v>0</v>
      </c>
    </row>
    <row r="1094" spans="1:5">
      <c r="A1094" s="13" t="s">
        <v>2194</v>
      </c>
      <c r="B1094" s="13" t="s">
        <v>138</v>
      </c>
      <c r="C1094" s="13" t="s">
        <v>1993</v>
      </c>
      <c r="D1094" s="14">
        <v>2</v>
      </c>
      <c r="E1094" s="14">
        <v>0</v>
      </c>
    </row>
    <row r="1095" spans="1:5">
      <c r="A1095" s="13" t="s">
        <v>2195</v>
      </c>
      <c r="B1095" s="13" t="s">
        <v>138</v>
      </c>
      <c r="C1095" s="13" t="s">
        <v>2196</v>
      </c>
      <c r="D1095" s="14">
        <v>8</v>
      </c>
      <c r="E1095" s="14">
        <v>4</v>
      </c>
    </row>
    <row r="1096" spans="1:5">
      <c r="A1096" s="13" t="s">
        <v>2197</v>
      </c>
      <c r="B1096" s="13" t="s">
        <v>138</v>
      </c>
      <c r="C1096" s="13" t="s">
        <v>1562</v>
      </c>
      <c r="D1096" s="14">
        <v>6</v>
      </c>
      <c r="E1096" s="14">
        <v>3</v>
      </c>
    </row>
    <row r="1097" spans="1:5">
      <c r="A1097" s="13" t="s">
        <v>2198</v>
      </c>
      <c r="B1097" s="13" t="s">
        <v>138</v>
      </c>
      <c r="C1097" s="13" t="s">
        <v>2199</v>
      </c>
      <c r="D1097" s="14">
        <v>8</v>
      </c>
      <c r="E1097" s="14">
        <v>3</v>
      </c>
    </row>
    <row r="1098" spans="1:5">
      <c r="A1098" s="13" t="s">
        <v>2200</v>
      </c>
      <c r="B1098" s="13" t="s">
        <v>138</v>
      </c>
      <c r="C1098" s="13" t="s">
        <v>455</v>
      </c>
      <c r="D1098" s="14">
        <v>7</v>
      </c>
      <c r="E1098" s="14">
        <v>1</v>
      </c>
    </row>
    <row r="1099" spans="1:5">
      <c r="A1099" s="13" t="s">
        <v>2201</v>
      </c>
      <c r="B1099" s="13" t="s">
        <v>138</v>
      </c>
      <c r="C1099" s="13" t="s">
        <v>457</v>
      </c>
      <c r="D1099" s="14">
        <v>5</v>
      </c>
      <c r="E1099" s="14">
        <v>3</v>
      </c>
    </row>
    <row r="1100" spans="1:5">
      <c r="A1100" s="13" t="s">
        <v>2202</v>
      </c>
      <c r="B1100" s="13" t="s">
        <v>138</v>
      </c>
      <c r="C1100" s="13" t="s">
        <v>459</v>
      </c>
      <c r="D1100" s="14">
        <v>11</v>
      </c>
      <c r="E1100" s="14">
        <v>4</v>
      </c>
    </row>
    <row r="1101" spans="1:5">
      <c r="A1101" s="13" t="s">
        <v>2203</v>
      </c>
      <c r="B1101" s="13" t="s">
        <v>138</v>
      </c>
      <c r="C1101" s="13" t="s">
        <v>2204</v>
      </c>
      <c r="D1101" s="14">
        <v>6</v>
      </c>
      <c r="E1101" s="14">
        <v>4</v>
      </c>
    </row>
    <row r="1102" spans="1:5">
      <c r="A1102" s="13" t="s">
        <v>2205</v>
      </c>
      <c r="B1102" s="13" t="s">
        <v>138</v>
      </c>
      <c r="C1102" s="13" t="s">
        <v>2206</v>
      </c>
      <c r="D1102" s="14">
        <v>3</v>
      </c>
      <c r="E1102" s="14">
        <v>3</v>
      </c>
    </row>
    <row r="1103" spans="1:5">
      <c r="A1103" s="13" t="s">
        <v>2207</v>
      </c>
      <c r="B1103" s="13" t="s">
        <v>138</v>
      </c>
      <c r="C1103" s="13" t="s">
        <v>2208</v>
      </c>
      <c r="D1103" s="14">
        <v>7</v>
      </c>
      <c r="E1103" s="14">
        <v>1</v>
      </c>
    </row>
    <row r="1104" spans="1:5">
      <c r="A1104" s="13" t="s">
        <v>2209</v>
      </c>
      <c r="B1104" s="13" t="s">
        <v>138</v>
      </c>
      <c r="C1104" s="13" t="s">
        <v>1698</v>
      </c>
      <c r="D1104" s="14">
        <v>6</v>
      </c>
      <c r="E1104" s="14">
        <v>3</v>
      </c>
    </row>
    <row r="1105" spans="1:5">
      <c r="A1105" s="13" t="s">
        <v>2210</v>
      </c>
      <c r="B1105" s="13" t="s">
        <v>138</v>
      </c>
      <c r="C1105" s="13" t="s">
        <v>2211</v>
      </c>
      <c r="D1105" s="14">
        <v>1</v>
      </c>
      <c r="E1105" s="14">
        <v>0</v>
      </c>
    </row>
    <row r="1106" spans="1:5">
      <c r="A1106" s="13" t="s">
        <v>2212</v>
      </c>
      <c r="B1106" s="13" t="s">
        <v>138</v>
      </c>
      <c r="C1106" s="13" t="s">
        <v>1701</v>
      </c>
      <c r="D1106" s="14">
        <v>4</v>
      </c>
      <c r="E1106" s="14">
        <v>1</v>
      </c>
    </row>
    <row r="1107" spans="1:5">
      <c r="A1107" s="13" t="s">
        <v>2213</v>
      </c>
      <c r="B1107" s="13" t="s">
        <v>138</v>
      </c>
      <c r="C1107" s="13" t="s">
        <v>2214</v>
      </c>
      <c r="D1107" s="14">
        <v>12</v>
      </c>
      <c r="E1107" s="14">
        <v>0</v>
      </c>
    </row>
    <row r="1108" spans="1:5">
      <c r="A1108" s="13" t="s">
        <v>2215</v>
      </c>
      <c r="B1108" s="13" t="s">
        <v>138</v>
      </c>
      <c r="C1108" s="13" t="s">
        <v>2216</v>
      </c>
      <c r="D1108" s="14">
        <v>1</v>
      </c>
      <c r="E1108" s="14">
        <v>3</v>
      </c>
    </row>
    <row r="1109" spans="1:5">
      <c r="A1109" s="13" t="s">
        <v>2217</v>
      </c>
      <c r="B1109" s="13" t="s">
        <v>138</v>
      </c>
      <c r="C1109" s="13" t="s">
        <v>461</v>
      </c>
      <c r="D1109" s="14">
        <v>11</v>
      </c>
      <c r="E1109" s="14">
        <v>2</v>
      </c>
    </row>
    <row r="1110" spans="1:5">
      <c r="A1110" s="13" t="s">
        <v>2218</v>
      </c>
      <c r="B1110" s="13" t="s">
        <v>138</v>
      </c>
      <c r="C1110" s="13" t="s">
        <v>465</v>
      </c>
      <c r="D1110" s="14">
        <v>11</v>
      </c>
      <c r="E1110" s="14">
        <v>2</v>
      </c>
    </row>
    <row r="1111" spans="1:5">
      <c r="A1111" s="13" t="s">
        <v>2219</v>
      </c>
      <c r="B1111" s="13" t="s">
        <v>138</v>
      </c>
      <c r="C1111" s="13" t="s">
        <v>2220</v>
      </c>
      <c r="D1111" s="14">
        <v>6</v>
      </c>
      <c r="E1111" s="14">
        <v>0</v>
      </c>
    </row>
    <row r="1112" spans="1:5">
      <c r="A1112" s="13" t="s">
        <v>2221</v>
      </c>
      <c r="B1112" s="13" t="s">
        <v>138</v>
      </c>
      <c r="C1112" s="13" t="s">
        <v>687</v>
      </c>
      <c r="D1112" s="14">
        <v>8</v>
      </c>
      <c r="E1112" s="14">
        <v>0</v>
      </c>
    </row>
    <row r="1113" spans="1:5">
      <c r="A1113" s="13" t="s">
        <v>2222</v>
      </c>
      <c r="B1113" s="13" t="s">
        <v>138</v>
      </c>
      <c r="C1113" s="13" t="s">
        <v>2223</v>
      </c>
      <c r="D1113" s="14">
        <v>4</v>
      </c>
      <c r="E1113" s="14">
        <v>4</v>
      </c>
    </row>
    <row r="1114" spans="1:5">
      <c r="A1114" s="13" t="s">
        <v>2224</v>
      </c>
      <c r="B1114" s="13" t="s">
        <v>138</v>
      </c>
      <c r="C1114" s="13" t="s">
        <v>2225</v>
      </c>
      <c r="D1114" s="14">
        <v>8</v>
      </c>
      <c r="E1114" s="14">
        <v>0</v>
      </c>
    </row>
    <row r="1115" spans="1:5">
      <c r="A1115" s="13" t="s">
        <v>2226</v>
      </c>
      <c r="B1115" s="13" t="s">
        <v>138</v>
      </c>
      <c r="C1115" s="13" t="s">
        <v>2227</v>
      </c>
      <c r="D1115" s="14">
        <v>9</v>
      </c>
      <c r="E1115" s="14">
        <v>4</v>
      </c>
    </row>
    <row r="1116" spans="1:5">
      <c r="A1116" s="13" t="s">
        <v>2228</v>
      </c>
      <c r="B1116" s="13" t="s">
        <v>138</v>
      </c>
      <c r="C1116" s="13" t="s">
        <v>469</v>
      </c>
      <c r="D1116" s="14">
        <v>10</v>
      </c>
      <c r="E1116" s="14">
        <v>3</v>
      </c>
    </row>
    <row r="1117" spans="1:5">
      <c r="A1117" s="13" t="s">
        <v>2229</v>
      </c>
      <c r="B1117" s="13" t="s">
        <v>138</v>
      </c>
      <c r="C1117" s="13" t="s">
        <v>694</v>
      </c>
      <c r="D1117" s="14">
        <v>2</v>
      </c>
      <c r="E1117" s="14">
        <v>3</v>
      </c>
    </row>
    <row r="1118" spans="1:5">
      <c r="A1118" s="13" t="s">
        <v>2230</v>
      </c>
      <c r="B1118" s="13" t="s">
        <v>138</v>
      </c>
      <c r="C1118" s="13" t="s">
        <v>473</v>
      </c>
      <c r="D1118" s="14">
        <v>1</v>
      </c>
      <c r="E1118" s="14">
        <v>3</v>
      </c>
    </row>
    <row r="1119" spans="1:5">
      <c r="A1119" s="13" t="s">
        <v>2231</v>
      </c>
      <c r="B1119" s="13" t="s">
        <v>138</v>
      </c>
      <c r="C1119" s="13" t="s">
        <v>2232</v>
      </c>
      <c r="D1119" s="14">
        <v>4</v>
      </c>
      <c r="E1119" s="14">
        <v>3</v>
      </c>
    </row>
    <row r="1120" spans="1:5">
      <c r="A1120" s="13" t="s">
        <v>2233</v>
      </c>
      <c r="B1120" s="13" t="s">
        <v>138</v>
      </c>
      <c r="C1120" s="13" t="s">
        <v>1722</v>
      </c>
      <c r="D1120" s="14">
        <v>1</v>
      </c>
      <c r="E1120" s="14">
        <v>1</v>
      </c>
    </row>
    <row r="1121" spans="1:5">
      <c r="A1121" s="13" t="s">
        <v>2234</v>
      </c>
      <c r="B1121" s="13" t="s">
        <v>138</v>
      </c>
      <c r="C1121" s="13" t="s">
        <v>1089</v>
      </c>
      <c r="D1121" s="14">
        <v>8</v>
      </c>
      <c r="E1121" s="14">
        <v>0</v>
      </c>
    </row>
    <row r="1122" spans="1:5">
      <c r="A1122" s="13" t="s">
        <v>2235</v>
      </c>
      <c r="B1122" s="13" t="s">
        <v>138</v>
      </c>
      <c r="C1122" s="13" t="s">
        <v>2236</v>
      </c>
      <c r="D1122" s="14">
        <v>7</v>
      </c>
      <c r="E1122" s="14">
        <v>1</v>
      </c>
    </row>
    <row r="1123" spans="1:5">
      <c r="A1123" s="13" t="s">
        <v>2237</v>
      </c>
      <c r="B1123" s="13" t="s">
        <v>138</v>
      </c>
      <c r="C1123" s="13" t="s">
        <v>2238</v>
      </c>
      <c r="D1123" s="14">
        <v>2</v>
      </c>
      <c r="E1123" s="14">
        <v>5</v>
      </c>
    </row>
    <row r="1124" spans="1:5">
      <c r="A1124" s="13" t="s">
        <v>2239</v>
      </c>
      <c r="B1124" s="13" t="s">
        <v>138</v>
      </c>
      <c r="C1124" s="13" t="s">
        <v>2240</v>
      </c>
      <c r="D1124" s="14">
        <v>1</v>
      </c>
      <c r="E1124" s="14">
        <v>1</v>
      </c>
    </row>
    <row r="1125" spans="1:5">
      <c r="A1125" s="13" t="s">
        <v>2241</v>
      </c>
      <c r="B1125" s="13" t="s">
        <v>138</v>
      </c>
      <c r="C1125" s="13" t="s">
        <v>706</v>
      </c>
      <c r="D1125" s="14">
        <v>6</v>
      </c>
      <c r="E1125" s="14">
        <v>2</v>
      </c>
    </row>
    <row r="1126" spans="1:5">
      <c r="A1126" s="13" t="s">
        <v>2242</v>
      </c>
      <c r="B1126" s="13" t="s">
        <v>138</v>
      </c>
      <c r="C1126" s="13" t="s">
        <v>1349</v>
      </c>
      <c r="D1126" s="14">
        <v>2</v>
      </c>
      <c r="E1126" s="14">
        <v>0</v>
      </c>
    </row>
    <row r="1127" spans="1:5">
      <c r="A1127" s="13" t="s">
        <v>2243</v>
      </c>
      <c r="B1127" s="13" t="s">
        <v>138</v>
      </c>
      <c r="C1127" s="13" t="s">
        <v>485</v>
      </c>
      <c r="D1127" s="14">
        <v>9</v>
      </c>
      <c r="E1127" s="14">
        <v>3</v>
      </c>
    </row>
    <row r="1128" spans="1:5">
      <c r="A1128" s="13" t="s">
        <v>2244</v>
      </c>
      <c r="B1128" s="13" t="s">
        <v>138</v>
      </c>
      <c r="C1128" s="13" t="s">
        <v>1352</v>
      </c>
      <c r="D1128" s="14">
        <v>9</v>
      </c>
      <c r="E1128" s="14">
        <v>3</v>
      </c>
    </row>
    <row r="1129" spans="1:5">
      <c r="A1129" s="13" t="s">
        <v>2245</v>
      </c>
      <c r="B1129" s="13" t="s">
        <v>138</v>
      </c>
      <c r="C1129" s="13" t="s">
        <v>1354</v>
      </c>
      <c r="D1129" s="14">
        <v>6</v>
      </c>
      <c r="E1129" s="14">
        <v>2</v>
      </c>
    </row>
    <row r="1130" spans="1:5">
      <c r="A1130" s="13" t="s">
        <v>2246</v>
      </c>
      <c r="B1130" s="13" t="s">
        <v>138</v>
      </c>
      <c r="C1130" s="13" t="s">
        <v>1752</v>
      </c>
      <c r="D1130" s="14">
        <v>8</v>
      </c>
      <c r="E1130" s="14">
        <v>0</v>
      </c>
    </row>
    <row r="1131" spans="1:5">
      <c r="A1131" s="13" t="s">
        <v>2247</v>
      </c>
      <c r="B1131" s="13" t="s">
        <v>138</v>
      </c>
      <c r="C1131" s="13" t="s">
        <v>2248</v>
      </c>
      <c r="D1131" s="14">
        <v>12</v>
      </c>
      <c r="E1131" s="14">
        <v>0</v>
      </c>
    </row>
    <row r="1132" spans="1:5">
      <c r="A1132" s="13" t="s">
        <v>2249</v>
      </c>
      <c r="B1132" s="13" t="s">
        <v>138</v>
      </c>
      <c r="C1132" s="13" t="s">
        <v>1616</v>
      </c>
      <c r="D1132" s="14">
        <v>2</v>
      </c>
      <c r="E1132" s="14">
        <v>0</v>
      </c>
    </row>
    <row r="1133" spans="1:5">
      <c r="A1133" s="13" t="s">
        <v>2250</v>
      </c>
      <c r="B1133" s="15" t="s">
        <v>142</v>
      </c>
      <c r="C1133" s="13" t="s">
        <v>2251</v>
      </c>
      <c r="D1133" s="14"/>
      <c r="E1133" s="14"/>
    </row>
    <row r="1134" spans="1:5">
      <c r="A1134" s="13" t="s">
        <v>2252</v>
      </c>
      <c r="B1134" s="13" t="s">
        <v>142</v>
      </c>
      <c r="C1134" s="13" t="s">
        <v>2253</v>
      </c>
      <c r="D1134" s="14">
        <v>2</v>
      </c>
      <c r="E1134" s="14">
        <v>0</v>
      </c>
    </row>
    <row r="1135" spans="1:5">
      <c r="A1135" s="13" t="s">
        <v>2254</v>
      </c>
      <c r="B1135" s="13" t="s">
        <v>142</v>
      </c>
      <c r="C1135" s="13" t="s">
        <v>2255</v>
      </c>
      <c r="D1135" s="14">
        <v>6</v>
      </c>
      <c r="E1135" s="14">
        <v>4</v>
      </c>
    </row>
    <row r="1136" spans="1:5">
      <c r="A1136" s="13" t="s">
        <v>2256</v>
      </c>
      <c r="B1136" s="13" t="s">
        <v>142</v>
      </c>
      <c r="C1136" s="13" t="s">
        <v>2257</v>
      </c>
      <c r="D1136" s="14">
        <v>2</v>
      </c>
      <c r="E1136" s="14">
        <v>0</v>
      </c>
    </row>
    <row r="1137" spans="1:5">
      <c r="A1137" s="13" t="s">
        <v>2258</v>
      </c>
      <c r="B1137" s="13" t="s">
        <v>142</v>
      </c>
      <c r="C1137" s="13" t="s">
        <v>2259</v>
      </c>
      <c r="D1137" s="14">
        <v>4</v>
      </c>
      <c r="E1137" s="14">
        <v>3</v>
      </c>
    </row>
    <row r="1138" spans="1:5">
      <c r="A1138" s="13" t="s">
        <v>2260</v>
      </c>
      <c r="B1138" s="13" t="s">
        <v>142</v>
      </c>
      <c r="C1138" s="13" t="s">
        <v>2261</v>
      </c>
      <c r="D1138" s="14">
        <v>6</v>
      </c>
      <c r="E1138" s="14">
        <v>0</v>
      </c>
    </row>
    <row r="1139" spans="1:5">
      <c r="A1139" s="13" t="s">
        <v>2262</v>
      </c>
      <c r="B1139" s="13" t="s">
        <v>142</v>
      </c>
      <c r="C1139" s="13" t="s">
        <v>2263</v>
      </c>
      <c r="D1139" s="14">
        <v>5</v>
      </c>
      <c r="E1139" s="14">
        <v>0</v>
      </c>
    </row>
    <row r="1140" spans="1:5">
      <c r="A1140" s="13" t="s">
        <v>2264</v>
      </c>
      <c r="B1140" s="13" t="s">
        <v>142</v>
      </c>
      <c r="C1140" s="13" t="s">
        <v>2265</v>
      </c>
      <c r="D1140" s="14">
        <v>6</v>
      </c>
      <c r="E1140" s="14">
        <v>3</v>
      </c>
    </row>
    <row r="1141" spans="1:5">
      <c r="A1141" s="13" t="s">
        <v>2266</v>
      </c>
      <c r="B1141" s="13" t="s">
        <v>142</v>
      </c>
      <c r="C1141" s="13" t="s">
        <v>2267</v>
      </c>
      <c r="D1141" s="14">
        <v>2</v>
      </c>
      <c r="E1141" s="14">
        <v>0</v>
      </c>
    </row>
    <row r="1142" spans="1:5">
      <c r="A1142" s="13" t="s">
        <v>2268</v>
      </c>
      <c r="B1142" s="13" t="s">
        <v>142</v>
      </c>
      <c r="C1142" s="13" t="s">
        <v>2269</v>
      </c>
      <c r="D1142" s="14">
        <v>2</v>
      </c>
      <c r="E1142" s="14">
        <v>0</v>
      </c>
    </row>
    <row r="1143" spans="1:5">
      <c r="A1143" s="13" t="s">
        <v>2270</v>
      </c>
      <c r="B1143" s="13" t="s">
        <v>142</v>
      </c>
      <c r="C1143" s="13" t="s">
        <v>2271</v>
      </c>
      <c r="D1143" s="14">
        <v>2</v>
      </c>
      <c r="E1143" s="14">
        <v>0</v>
      </c>
    </row>
    <row r="1144" spans="1:5">
      <c r="A1144" s="13" t="s">
        <v>2272</v>
      </c>
      <c r="B1144" s="13" t="s">
        <v>142</v>
      </c>
      <c r="C1144" s="13" t="s">
        <v>2273</v>
      </c>
      <c r="D1144" s="14">
        <v>7</v>
      </c>
      <c r="E1144" s="14">
        <v>0</v>
      </c>
    </row>
    <row r="1145" spans="1:5">
      <c r="A1145" s="13" t="s">
        <v>2274</v>
      </c>
      <c r="B1145" s="13" t="s">
        <v>142</v>
      </c>
      <c r="C1145" s="13" t="s">
        <v>2275</v>
      </c>
      <c r="D1145" s="14">
        <v>2</v>
      </c>
      <c r="E1145" s="14">
        <v>0</v>
      </c>
    </row>
    <row r="1146" spans="1:5">
      <c r="A1146" s="13" t="s">
        <v>2276</v>
      </c>
      <c r="B1146" s="13" t="s">
        <v>142</v>
      </c>
      <c r="C1146" s="13" t="s">
        <v>2277</v>
      </c>
      <c r="D1146" s="14">
        <v>10</v>
      </c>
      <c r="E1146" s="14">
        <v>0</v>
      </c>
    </row>
    <row r="1147" spans="1:5">
      <c r="A1147" s="13" t="s">
        <v>2278</v>
      </c>
      <c r="B1147" s="13" t="s">
        <v>142</v>
      </c>
      <c r="C1147" s="13" t="s">
        <v>2279</v>
      </c>
      <c r="D1147" s="14">
        <v>6</v>
      </c>
      <c r="E1147" s="14">
        <v>2</v>
      </c>
    </row>
    <row r="1148" spans="1:5">
      <c r="A1148" s="13" t="s">
        <v>2280</v>
      </c>
      <c r="B1148" s="13" t="s">
        <v>142</v>
      </c>
      <c r="C1148" s="13" t="s">
        <v>2281</v>
      </c>
      <c r="D1148" s="14">
        <v>8</v>
      </c>
      <c r="E1148" s="14">
        <v>0</v>
      </c>
    </row>
    <row r="1149" spans="1:5">
      <c r="A1149" s="13" t="s">
        <v>2282</v>
      </c>
      <c r="B1149" s="13" t="s">
        <v>142</v>
      </c>
      <c r="C1149" s="13" t="s">
        <v>2283</v>
      </c>
      <c r="D1149" s="14">
        <v>2</v>
      </c>
      <c r="E1149" s="14">
        <v>2</v>
      </c>
    </row>
    <row r="1150" spans="1:5">
      <c r="A1150" s="13" t="s">
        <v>2284</v>
      </c>
      <c r="B1150" s="13" t="s">
        <v>142</v>
      </c>
      <c r="C1150" s="13" t="s">
        <v>2285</v>
      </c>
      <c r="D1150" s="14">
        <v>2</v>
      </c>
      <c r="E1150" s="14">
        <v>4</v>
      </c>
    </row>
    <row r="1151" spans="1:5">
      <c r="A1151" s="13" t="s">
        <v>2286</v>
      </c>
      <c r="B1151" s="13" t="s">
        <v>142</v>
      </c>
      <c r="C1151" s="13" t="s">
        <v>2287</v>
      </c>
      <c r="D1151" s="14">
        <v>11</v>
      </c>
      <c r="E1151" s="14">
        <v>1</v>
      </c>
    </row>
    <row r="1152" spans="1:5">
      <c r="A1152" s="13" t="s">
        <v>2288</v>
      </c>
      <c r="B1152" s="13" t="s">
        <v>142</v>
      </c>
      <c r="C1152" s="13" t="s">
        <v>2289</v>
      </c>
      <c r="D1152" s="14">
        <v>2</v>
      </c>
      <c r="E1152" s="14">
        <v>4</v>
      </c>
    </row>
    <row r="1153" spans="1:5">
      <c r="A1153" s="13" t="s">
        <v>2290</v>
      </c>
      <c r="B1153" s="13" t="s">
        <v>142</v>
      </c>
      <c r="C1153" s="13" t="s">
        <v>2291</v>
      </c>
      <c r="D1153" s="14">
        <v>6</v>
      </c>
      <c r="E1153" s="14">
        <v>0</v>
      </c>
    </row>
    <row r="1154" spans="1:5">
      <c r="A1154" s="13" t="s">
        <v>2292</v>
      </c>
      <c r="B1154" s="13" t="s">
        <v>142</v>
      </c>
      <c r="C1154" s="13" t="s">
        <v>2293</v>
      </c>
      <c r="D1154" s="14">
        <v>11</v>
      </c>
      <c r="E1154" s="14">
        <v>0</v>
      </c>
    </row>
    <row r="1155" spans="1:5">
      <c r="A1155" s="13" t="s">
        <v>2294</v>
      </c>
      <c r="B1155" s="13" t="s">
        <v>142</v>
      </c>
      <c r="C1155" s="13" t="s">
        <v>2295</v>
      </c>
      <c r="D1155" s="14">
        <v>2</v>
      </c>
      <c r="E1155" s="14">
        <v>4</v>
      </c>
    </row>
    <row r="1156" spans="1:5">
      <c r="A1156" s="13" t="s">
        <v>2296</v>
      </c>
      <c r="B1156" s="13" t="s">
        <v>142</v>
      </c>
      <c r="C1156" s="13" t="s">
        <v>2297</v>
      </c>
      <c r="D1156" s="14">
        <v>2</v>
      </c>
      <c r="E1156" s="14">
        <v>2</v>
      </c>
    </row>
    <row r="1157" spans="1:5">
      <c r="A1157" s="13" t="s">
        <v>2298</v>
      </c>
      <c r="B1157" s="13" t="s">
        <v>142</v>
      </c>
      <c r="C1157" s="13" t="s">
        <v>2299</v>
      </c>
      <c r="D1157" s="14">
        <v>2</v>
      </c>
      <c r="E1157" s="14">
        <v>3</v>
      </c>
    </row>
    <row r="1158" spans="1:5">
      <c r="A1158" s="13" t="s">
        <v>2300</v>
      </c>
      <c r="B1158" s="13" t="s">
        <v>142</v>
      </c>
      <c r="C1158" s="13" t="s">
        <v>2301</v>
      </c>
      <c r="D1158" s="14">
        <v>6</v>
      </c>
      <c r="E1158" s="14">
        <v>0</v>
      </c>
    </row>
    <row r="1159" spans="1:5">
      <c r="A1159" s="13" t="s">
        <v>2302</v>
      </c>
      <c r="B1159" s="13" t="s">
        <v>142</v>
      </c>
      <c r="C1159" s="13" t="s">
        <v>2303</v>
      </c>
      <c r="D1159" s="14">
        <v>1</v>
      </c>
      <c r="E1159" s="14">
        <v>0</v>
      </c>
    </row>
    <row r="1160" spans="1:5">
      <c r="A1160" s="13" t="s">
        <v>2304</v>
      </c>
      <c r="B1160" s="13" t="s">
        <v>142</v>
      </c>
      <c r="C1160" s="13" t="s">
        <v>2305</v>
      </c>
      <c r="D1160" s="14">
        <v>6</v>
      </c>
      <c r="E1160" s="14">
        <v>0</v>
      </c>
    </row>
    <row r="1161" spans="1:5">
      <c r="A1161" s="13" t="s">
        <v>2306</v>
      </c>
      <c r="B1161" s="13" t="s">
        <v>142</v>
      </c>
      <c r="C1161" s="13" t="s">
        <v>2307</v>
      </c>
      <c r="D1161" s="14">
        <v>2</v>
      </c>
      <c r="E1161" s="14">
        <v>2</v>
      </c>
    </row>
    <row r="1162" spans="1:5">
      <c r="A1162" s="13" t="s">
        <v>2308</v>
      </c>
      <c r="B1162" s="13" t="s">
        <v>142</v>
      </c>
      <c r="C1162" s="13" t="s">
        <v>2309</v>
      </c>
      <c r="D1162" s="14">
        <v>2</v>
      </c>
      <c r="E1162" s="14">
        <v>0</v>
      </c>
    </row>
    <row r="1163" spans="1:5">
      <c r="A1163" s="13" t="s">
        <v>2310</v>
      </c>
      <c r="B1163" s="13" t="s">
        <v>142</v>
      </c>
      <c r="C1163" s="13" t="s">
        <v>5478</v>
      </c>
      <c r="D1163" s="14">
        <v>6</v>
      </c>
      <c r="E1163" s="14">
        <v>2</v>
      </c>
    </row>
    <row r="1164" spans="1:5">
      <c r="A1164" s="13" t="s">
        <v>2312</v>
      </c>
      <c r="B1164" s="13" t="s">
        <v>142</v>
      </c>
      <c r="C1164" s="13" t="s">
        <v>2313</v>
      </c>
      <c r="D1164" s="14">
        <v>5</v>
      </c>
      <c r="E1164" s="14">
        <v>4</v>
      </c>
    </row>
    <row r="1165" spans="1:5">
      <c r="A1165" s="13" t="s">
        <v>2314</v>
      </c>
      <c r="B1165" s="13" t="s">
        <v>142</v>
      </c>
      <c r="C1165" s="13" t="s">
        <v>2315</v>
      </c>
      <c r="D1165" s="14">
        <v>2</v>
      </c>
      <c r="E1165" s="14">
        <v>0</v>
      </c>
    </row>
    <row r="1166" spans="1:5">
      <c r="A1166" s="13" t="s">
        <v>2316</v>
      </c>
      <c r="B1166" s="13" t="s">
        <v>142</v>
      </c>
      <c r="C1166" s="13" t="s">
        <v>2317</v>
      </c>
      <c r="D1166" s="14">
        <v>9</v>
      </c>
      <c r="E1166" s="14">
        <v>0</v>
      </c>
    </row>
    <row r="1167" spans="1:5">
      <c r="A1167" s="13" t="s">
        <v>2318</v>
      </c>
      <c r="B1167" s="13" t="s">
        <v>142</v>
      </c>
      <c r="C1167" s="13" t="s">
        <v>2319</v>
      </c>
      <c r="D1167" s="14">
        <v>5</v>
      </c>
      <c r="E1167" s="14">
        <v>0</v>
      </c>
    </row>
    <row r="1168" spans="1:5">
      <c r="A1168" s="13" t="s">
        <v>2320</v>
      </c>
      <c r="B1168" s="13" t="s">
        <v>142</v>
      </c>
      <c r="C1168" s="13" t="s">
        <v>2321</v>
      </c>
      <c r="D1168" s="14">
        <v>5</v>
      </c>
      <c r="E1168" s="14">
        <v>3</v>
      </c>
    </row>
    <row r="1169" spans="1:5">
      <c r="A1169" s="13" t="s">
        <v>2322</v>
      </c>
      <c r="B1169" s="13" t="s">
        <v>142</v>
      </c>
      <c r="C1169" s="13" t="s">
        <v>2323</v>
      </c>
      <c r="D1169" s="14">
        <v>1</v>
      </c>
      <c r="E1169" s="14">
        <v>4</v>
      </c>
    </row>
    <row r="1170" spans="1:5">
      <c r="A1170" s="13" t="s">
        <v>2324</v>
      </c>
      <c r="B1170" s="13" t="s">
        <v>142</v>
      </c>
      <c r="C1170" s="13" t="s">
        <v>2325</v>
      </c>
      <c r="D1170" s="14">
        <v>2</v>
      </c>
      <c r="E1170" s="14">
        <v>0</v>
      </c>
    </row>
    <row r="1171" spans="1:5">
      <c r="A1171" s="13" t="s">
        <v>2326</v>
      </c>
      <c r="B1171" s="13" t="s">
        <v>142</v>
      </c>
      <c r="C1171" s="13" t="s">
        <v>2327</v>
      </c>
      <c r="D1171" s="14">
        <v>1</v>
      </c>
      <c r="E1171" s="14">
        <v>0</v>
      </c>
    </row>
    <row r="1172" spans="1:5">
      <c r="A1172" s="13" t="s">
        <v>2328</v>
      </c>
      <c r="B1172" s="13" t="s">
        <v>142</v>
      </c>
      <c r="C1172" s="13" t="s">
        <v>2329</v>
      </c>
      <c r="D1172" s="14">
        <v>2</v>
      </c>
      <c r="E1172" s="14">
        <v>0</v>
      </c>
    </row>
    <row r="1173" spans="1:5">
      <c r="A1173" s="13" t="s">
        <v>2330</v>
      </c>
      <c r="B1173" s="13" t="s">
        <v>142</v>
      </c>
      <c r="C1173" s="13" t="s">
        <v>2331</v>
      </c>
      <c r="D1173" s="14">
        <v>2</v>
      </c>
      <c r="E1173" s="14">
        <v>0</v>
      </c>
    </row>
    <row r="1174" spans="1:5">
      <c r="A1174" s="13" t="s">
        <v>2332</v>
      </c>
      <c r="B1174" s="13" t="s">
        <v>142</v>
      </c>
      <c r="C1174" s="13" t="s">
        <v>2333</v>
      </c>
      <c r="D1174" s="14">
        <v>7</v>
      </c>
      <c r="E1174" s="14">
        <v>0</v>
      </c>
    </row>
    <row r="1175" spans="1:5">
      <c r="A1175" s="13" t="s">
        <v>2334</v>
      </c>
      <c r="B1175" s="13" t="s">
        <v>142</v>
      </c>
      <c r="C1175" s="13" t="s">
        <v>2335</v>
      </c>
      <c r="D1175" s="14">
        <v>6</v>
      </c>
      <c r="E1175" s="14">
        <v>0</v>
      </c>
    </row>
    <row r="1176" spans="1:5">
      <c r="A1176" s="13" t="s">
        <v>2336</v>
      </c>
      <c r="B1176" s="13" t="s">
        <v>142</v>
      </c>
      <c r="C1176" s="13" t="s">
        <v>2337</v>
      </c>
      <c r="D1176" s="14">
        <v>6</v>
      </c>
      <c r="E1176" s="14">
        <v>0</v>
      </c>
    </row>
    <row r="1177" spans="1:5">
      <c r="A1177" s="13" t="s">
        <v>2338</v>
      </c>
      <c r="B1177" s="13" t="s">
        <v>142</v>
      </c>
      <c r="C1177" s="13" t="s">
        <v>2339</v>
      </c>
      <c r="D1177" s="14">
        <v>1</v>
      </c>
      <c r="E1177" s="14">
        <v>0</v>
      </c>
    </row>
    <row r="1178" spans="1:5">
      <c r="A1178" s="13" t="s">
        <v>2340</v>
      </c>
      <c r="B1178" s="13" t="s">
        <v>142</v>
      </c>
      <c r="C1178" s="13" t="s">
        <v>2341</v>
      </c>
      <c r="D1178" s="14">
        <v>1</v>
      </c>
      <c r="E1178" s="14">
        <v>3</v>
      </c>
    </row>
    <row r="1179" spans="1:5">
      <c r="A1179" s="13" t="s">
        <v>2342</v>
      </c>
      <c r="B1179" s="13" t="s">
        <v>142</v>
      </c>
      <c r="C1179" s="13" t="s">
        <v>2343</v>
      </c>
      <c r="D1179" s="14">
        <v>2</v>
      </c>
      <c r="E1179" s="14">
        <v>0</v>
      </c>
    </row>
    <row r="1180" spans="1:5">
      <c r="A1180" s="13" t="s">
        <v>2344</v>
      </c>
      <c r="B1180" s="13" t="s">
        <v>142</v>
      </c>
      <c r="C1180" s="13" t="s">
        <v>2345</v>
      </c>
      <c r="D1180" s="14">
        <v>1</v>
      </c>
      <c r="E1180" s="14">
        <v>3</v>
      </c>
    </row>
    <row r="1181" spans="1:5">
      <c r="A1181" s="13" t="s">
        <v>2346</v>
      </c>
      <c r="B1181" s="13" t="s">
        <v>142</v>
      </c>
      <c r="C1181" s="13" t="s">
        <v>2347</v>
      </c>
      <c r="D1181" s="14">
        <v>1</v>
      </c>
      <c r="E1181" s="14">
        <v>3</v>
      </c>
    </row>
    <row r="1182" spans="1:5">
      <c r="A1182" s="13" t="s">
        <v>2348</v>
      </c>
      <c r="B1182" s="13" t="s">
        <v>142</v>
      </c>
      <c r="C1182" s="13" t="s">
        <v>2349</v>
      </c>
      <c r="D1182" s="14">
        <v>5</v>
      </c>
      <c r="E1182" s="14">
        <v>0</v>
      </c>
    </row>
    <row r="1183" spans="1:5">
      <c r="A1183" s="13" t="s">
        <v>2350</v>
      </c>
      <c r="B1183" s="13" t="s">
        <v>142</v>
      </c>
      <c r="C1183" s="13" t="s">
        <v>2351</v>
      </c>
      <c r="D1183" s="14">
        <v>2</v>
      </c>
      <c r="E1183" s="14">
        <v>5</v>
      </c>
    </row>
    <row r="1184" spans="1:5">
      <c r="A1184" s="13" t="s">
        <v>2352</v>
      </c>
      <c r="B1184" s="13" t="s">
        <v>142</v>
      </c>
      <c r="C1184" s="13" t="s">
        <v>2353</v>
      </c>
      <c r="D1184" s="14">
        <v>5</v>
      </c>
      <c r="E1184" s="14">
        <v>2</v>
      </c>
    </row>
    <row r="1185" spans="1:5">
      <c r="A1185" s="13" t="s">
        <v>2354</v>
      </c>
      <c r="B1185" s="13" t="s">
        <v>142</v>
      </c>
      <c r="C1185" s="13" t="s">
        <v>2355</v>
      </c>
      <c r="D1185" s="14">
        <v>1</v>
      </c>
      <c r="E1185" s="14">
        <v>0</v>
      </c>
    </row>
    <row r="1186" spans="1:5">
      <c r="A1186" s="13" t="s">
        <v>2356</v>
      </c>
      <c r="B1186" s="13" t="s">
        <v>142</v>
      </c>
      <c r="C1186" s="13" t="s">
        <v>2357</v>
      </c>
      <c r="D1186" s="14">
        <v>2</v>
      </c>
      <c r="E1186" s="14">
        <v>0</v>
      </c>
    </row>
    <row r="1187" spans="1:5">
      <c r="A1187" s="13" t="s">
        <v>2358</v>
      </c>
      <c r="B1187" s="13" t="s">
        <v>142</v>
      </c>
      <c r="C1187" s="13" t="s">
        <v>2359</v>
      </c>
      <c r="D1187" s="14">
        <v>10</v>
      </c>
      <c r="E1187" s="14">
        <v>1</v>
      </c>
    </row>
    <row r="1188" spans="1:5">
      <c r="A1188" s="13" t="s">
        <v>2360</v>
      </c>
      <c r="B1188" s="13" t="s">
        <v>142</v>
      </c>
      <c r="C1188" s="13" t="s">
        <v>2361</v>
      </c>
      <c r="D1188" s="14">
        <v>2</v>
      </c>
      <c r="E1188" s="14">
        <v>0</v>
      </c>
    </row>
    <row r="1189" spans="1:5">
      <c r="A1189" s="13" t="s">
        <v>2362</v>
      </c>
      <c r="B1189" s="13" t="s">
        <v>142</v>
      </c>
      <c r="C1189" s="13" t="s">
        <v>2363</v>
      </c>
      <c r="D1189" s="14">
        <v>2</v>
      </c>
      <c r="E1189" s="14">
        <v>3</v>
      </c>
    </row>
    <row r="1190" spans="1:5">
      <c r="A1190" s="13" t="s">
        <v>2364</v>
      </c>
      <c r="B1190" s="13" t="s">
        <v>142</v>
      </c>
      <c r="C1190" s="13" t="s">
        <v>2365</v>
      </c>
      <c r="D1190" s="14">
        <v>2</v>
      </c>
      <c r="E1190" s="14">
        <v>2</v>
      </c>
    </row>
    <row r="1191" spans="1:5">
      <c r="A1191" s="13" t="s">
        <v>2366</v>
      </c>
      <c r="B1191" s="13" t="s">
        <v>142</v>
      </c>
      <c r="C1191" s="13" t="s">
        <v>2367</v>
      </c>
      <c r="D1191" s="14">
        <v>8</v>
      </c>
      <c r="E1191" s="14">
        <v>4</v>
      </c>
    </row>
    <row r="1192" spans="1:5">
      <c r="A1192" s="13" t="s">
        <v>2368</v>
      </c>
      <c r="B1192" s="13" t="s">
        <v>142</v>
      </c>
      <c r="C1192" s="13" t="s">
        <v>2369</v>
      </c>
      <c r="D1192" s="14">
        <v>3</v>
      </c>
      <c r="E1192" s="14">
        <v>4</v>
      </c>
    </row>
    <row r="1193" spans="1:5">
      <c r="A1193" s="13" t="s">
        <v>2370</v>
      </c>
      <c r="B1193" s="13" t="s">
        <v>142</v>
      </c>
      <c r="C1193" s="13" t="s">
        <v>2371</v>
      </c>
      <c r="D1193" s="14">
        <v>2</v>
      </c>
      <c r="E1193" s="14">
        <v>0</v>
      </c>
    </row>
    <row r="1194" spans="1:5">
      <c r="A1194" s="13" t="s">
        <v>2372</v>
      </c>
      <c r="B1194" s="13" t="s">
        <v>142</v>
      </c>
      <c r="C1194" s="13" t="s">
        <v>2373</v>
      </c>
      <c r="D1194" s="14">
        <v>2</v>
      </c>
      <c r="E1194" s="14">
        <v>0</v>
      </c>
    </row>
    <row r="1195" spans="1:5">
      <c r="A1195" s="13" t="s">
        <v>2374</v>
      </c>
      <c r="B1195" s="13" t="s">
        <v>142</v>
      </c>
      <c r="C1195" s="13" t="s">
        <v>2375</v>
      </c>
      <c r="D1195" s="14">
        <v>10</v>
      </c>
      <c r="E1195" s="14">
        <v>1</v>
      </c>
    </row>
    <row r="1196" spans="1:5">
      <c r="A1196" s="13" t="s">
        <v>2376</v>
      </c>
      <c r="B1196" s="13" t="s">
        <v>142</v>
      </c>
      <c r="C1196" s="13" t="s">
        <v>2377</v>
      </c>
      <c r="D1196" s="14">
        <v>2</v>
      </c>
      <c r="E1196" s="14">
        <v>4</v>
      </c>
    </row>
    <row r="1197" spans="1:5">
      <c r="A1197" s="13" t="s">
        <v>2378</v>
      </c>
      <c r="B1197" s="13" t="s">
        <v>142</v>
      </c>
      <c r="C1197" s="13" t="s">
        <v>2379</v>
      </c>
      <c r="D1197" s="14">
        <v>6</v>
      </c>
      <c r="E1197" s="14">
        <v>0</v>
      </c>
    </row>
    <row r="1198" spans="1:5">
      <c r="A1198" s="13" t="s">
        <v>2380</v>
      </c>
      <c r="B1198" s="15" t="s">
        <v>146</v>
      </c>
      <c r="C1198" s="13" t="s">
        <v>2381</v>
      </c>
      <c r="D1198" s="14"/>
      <c r="E1198" s="14"/>
    </row>
    <row r="1199" spans="1:5">
      <c r="A1199" s="13" t="s">
        <v>2382</v>
      </c>
      <c r="B1199" s="13" t="s">
        <v>146</v>
      </c>
      <c r="C1199" s="13" t="s">
        <v>2383</v>
      </c>
      <c r="D1199" s="14">
        <v>2</v>
      </c>
      <c r="E1199" s="14">
        <v>0</v>
      </c>
    </row>
    <row r="1200" spans="1:5">
      <c r="A1200" s="13" t="s">
        <v>2384</v>
      </c>
      <c r="B1200" s="13" t="s">
        <v>146</v>
      </c>
      <c r="C1200" s="13" t="s">
        <v>2385</v>
      </c>
      <c r="D1200" s="14">
        <v>11</v>
      </c>
      <c r="E1200" s="14">
        <v>0</v>
      </c>
    </row>
    <row r="1201" spans="1:5">
      <c r="A1201" s="13" t="s">
        <v>2386</v>
      </c>
      <c r="B1201" s="13" t="s">
        <v>146</v>
      </c>
      <c r="C1201" s="13" t="s">
        <v>1488</v>
      </c>
      <c r="D1201" s="14">
        <v>2</v>
      </c>
      <c r="E1201" s="14">
        <v>5</v>
      </c>
    </row>
    <row r="1202" spans="1:5">
      <c r="A1202" s="13" t="s">
        <v>2387</v>
      </c>
      <c r="B1202" s="13" t="s">
        <v>146</v>
      </c>
      <c r="C1202" s="13" t="s">
        <v>415</v>
      </c>
      <c r="D1202" s="14">
        <v>6</v>
      </c>
      <c r="E1202" s="14">
        <v>5</v>
      </c>
    </row>
    <row r="1203" spans="1:5">
      <c r="A1203" s="13" t="s">
        <v>2388</v>
      </c>
      <c r="B1203" s="13" t="s">
        <v>146</v>
      </c>
      <c r="C1203" s="13" t="s">
        <v>1221</v>
      </c>
      <c r="D1203" s="14">
        <v>6</v>
      </c>
      <c r="E1203" s="14">
        <v>5</v>
      </c>
    </row>
    <row r="1204" spans="1:5">
      <c r="A1204" s="13" t="s">
        <v>2389</v>
      </c>
      <c r="B1204" s="13" t="s">
        <v>146</v>
      </c>
      <c r="C1204" s="13" t="s">
        <v>2390</v>
      </c>
      <c r="D1204" s="14">
        <v>5</v>
      </c>
      <c r="E1204" s="14">
        <v>4</v>
      </c>
    </row>
    <row r="1205" spans="1:5">
      <c r="A1205" s="13" t="s">
        <v>2391</v>
      </c>
      <c r="B1205" s="13" t="s">
        <v>146</v>
      </c>
      <c r="C1205" s="13" t="s">
        <v>1534</v>
      </c>
      <c r="D1205" s="14">
        <v>11</v>
      </c>
      <c r="E1205" s="14">
        <v>5</v>
      </c>
    </row>
    <row r="1206" spans="1:5">
      <c r="A1206" s="13" t="s">
        <v>2392</v>
      </c>
      <c r="B1206" s="13" t="s">
        <v>146</v>
      </c>
      <c r="C1206" s="13" t="s">
        <v>653</v>
      </c>
      <c r="D1206" s="14">
        <v>7</v>
      </c>
      <c r="E1206" s="14">
        <v>5</v>
      </c>
    </row>
    <row r="1207" spans="1:5">
      <c r="A1207" s="13" t="s">
        <v>2393</v>
      </c>
      <c r="B1207" s="13" t="s">
        <v>146</v>
      </c>
      <c r="C1207" s="13" t="s">
        <v>2394</v>
      </c>
      <c r="D1207" s="14">
        <v>6</v>
      </c>
      <c r="E1207" s="14">
        <v>5</v>
      </c>
    </row>
    <row r="1208" spans="1:5">
      <c r="A1208" s="13" t="s">
        <v>2395</v>
      </c>
      <c r="B1208" s="13" t="s">
        <v>146</v>
      </c>
      <c r="C1208" s="13" t="s">
        <v>2396</v>
      </c>
      <c r="D1208" s="14">
        <v>2</v>
      </c>
      <c r="E1208" s="14">
        <v>0</v>
      </c>
    </row>
    <row r="1209" spans="1:5">
      <c r="A1209" s="13" t="s">
        <v>2397</v>
      </c>
      <c r="B1209" s="13" t="s">
        <v>146</v>
      </c>
      <c r="C1209" s="13" t="s">
        <v>2398</v>
      </c>
      <c r="D1209" s="14">
        <v>6</v>
      </c>
      <c r="E1209" s="14">
        <v>3</v>
      </c>
    </row>
    <row r="1210" spans="1:5">
      <c r="A1210" s="13" t="s">
        <v>2399</v>
      </c>
      <c r="B1210" s="13" t="s">
        <v>146</v>
      </c>
      <c r="C1210" s="13" t="s">
        <v>2400</v>
      </c>
      <c r="D1210" s="14">
        <v>2</v>
      </c>
      <c r="E1210" s="14">
        <v>3</v>
      </c>
    </row>
    <row r="1211" spans="1:5">
      <c r="A1211" s="13" t="s">
        <v>2401</v>
      </c>
      <c r="B1211" s="13" t="s">
        <v>146</v>
      </c>
      <c r="C1211" s="13" t="s">
        <v>2402</v>
      </c>
      <c r="D1211" s="14">
        <v>6</v>
      </c>
      <c r="E1211" s="14">
        <v>0</v>
      </c>
    </row>
    <row r="1212" spans="1:5">
      <c r="A1212" s="13" t="s">
        <v>2403</v>
      </c>
      <c r="B1212" s="13" t="s">
        <v>146</v>
      </c>
      <c r="C1212" s="13" t="s">
        <v>2404</v>
      </c>
      <c r="D1212" s="14">
        <v>6</v>
      </c>
      <c r="E1212" s="14">
        <v>5</v>
      </c>
    </row>
    <row r="1213" spans="1:5">
      <c r="A1213" s="13" t="s">
        <v>2405</v>
      </c>
      <c r="B1213" s="13" t="s">
        <v>146</v>
      </c>
      <c r="C1213" s="13" t="s">
        <v>485</v>
      </c>
      <c r="D1213" s="14">
        <v>11</v>
      </c>
      <c r="E1213" s="14">
        <v>0</v>
      </c>
    </row>
    <row r="1214" spans="1:5">
      <c r="A1214" s="13" t="s">
        <v>2406</v>
      </c>
      <c r="B1214" s="13" t="s">
        <v>146</v>
      </c>
      <c r="C1214" s="13" t="s">
        <v>2407</v>
      </c>
      <c r="D1214" s="14">
        <v>2</v>
      </c>
      <c r="E1214" s="14">
        <v>4</v>
      </c>
    </row>
    <row r="1215" spans="1:5">
      <c r="A1215" s="13" t="s">
        <v>2408</v>
      </c>
      <c r="B1215" s="15" t="s">
        <v>148</v>
      </c>
      <c r="C1215" s="13" t="s">
        <v>2409</v>
      </c>
      <c r="D1215" s="14"/>
      <c r="E1215" s="14"/>
    </row>
    <row r="1216" spans="1:5">
      <c r="A1216" s="13" t="s">
        <v>2410</v>
      </c>
      <c r="B1216" s="13" t="s">
        <v>148</v>
      </c>
      <c r="C1216" s="13" t="s">
        <v>2411</v>
      </c>
      <c r="D1216" s="14">
        <v>2</v>
      </c>
      <c r="E1216" s="14">
        <v>4</v>
      </c>
    </row>
    <row r="1217" spans="1:5">
      <c r="A1217" s="13" t="s">
        <v>2412</v>
      </c>
      <c r="B1217" s="13" t="s">
        <v>148</v>
      </c>
      <c r="C1217" s="13" t="s">
        <v>2413</v>
      </c>
      <c r="D1217" s="14">
        <v>1</v>
      </c>
      <c r="E1217" s="14">
        <v>4</v>
      </c>
    </row>
    <row r="1218" spans="1:5">
      <c r="A1218" s="13" t="s">
        <v>2414</v>
      </c>
      <c r="B1218" s="13" t="s">
        <v>148</v>
      </c>
      <c r="C1218" s="13" t="s">
        <v>2415</v>
      </c>
      <c r="D1218" s="14">
        <v>1</v>
      </c>
      <c r="E1218" s="14">
        <v>0</v>
      </c>
    </row>
    <row r="1219" spans="1:5">
      <c r="A1219" s="13" t="s">
        <v>2416</v>
      </c>
      <c r="B1219" s="13" t="s">
        <v>148</v>
      </c>
      <c r="C1219" s="13" t="s">
        <v>2417</v>
      </c>
      <c r="D1219" s="14">
        <v>1</v>
      </c>
      <c r="E1219" s="14">
        <v>5</v>
      </c>
    </row>
    <row r="1220" spans="1:5">
      <c r="A1220" s="13" t="s">
        <v>2418</v>
      </c>
      <c r="B1220" s="13" t="s">
        <v>148</v>
      </c>
      <c r="C1220" s="13" t="s">
        <v>2419</v>
      </c>
      <c r="D1220" s="14">
        <v>4</v>
      </c>
      <c r="E1220" s="14">
        <v>0</v>
      </c>
    </row>
    <row r="1221" spans="1:5">
      <c r="A1221" s="13" t="s">
        <v>2420</v>
      </c>
      <c r="B1221" s="13" t="s">
        <v>148</v>
      </c>
      <c r="C1221" s="13" t="s">
        <v>598</v>
      </c>
      <c r="D1221" s="14">
        <v>1</v>
      </c>
      <c r="E1221" s="14">
        <v>0</v>
      </c>
    </row>
    <row r="1222" spans="1:5">
      <c r="A1222" s="13" t="s">
        <v>2421</v>
      </c>
      <c r="B1222" s="13" t="s">
        <v>148</v>
      </c>
      <c r="C1222" s="13" t="s">
        <v>2422</v>
      </c>
      <c r="D1222" s="14">
        <v>1</v>
      </c>
      <c r="E1222" s="14">
        <v>0</v>
      </c>
    </row>
    <row r="1223" spans="1:5">
      <c r="A1223" s="13" t="s">
        <v>2423</v>
      </c>
      <c r="B1223" s="13" t="s">
        <v>148</v>
      </c>
      <c r="C1223" s="13" t="s">
        <v>2424</v>
      </c>
      <c r="D1223" s="14">
        <v>1</v>
      </c>
      <c r="E1223" s="14">
        <v>0</v>
      </c>
    </row>
    <row r="1224" spans="1:5">
      <c r="A1224" s="13" t="s">
        <v>2425</v>
      </c>
      <c r="B1224" s="13" t="s">
        <v>148</v>
      </c>
      <c r="C1224" s="13" t="s">
        <v>2426</v>
      </c>
      <c r="D1224" s="14">
        <v>5</v>
      </c>
      <c r="E1224" s="14">
        <v>0</v>
      </c>
    </row>
    <row r="1225" spans="1:5">
      <c r="A1225" s="13" t="s">
        <v>2427</v>
      </c>
      <c r="B1225" s="13" t="s">
        <v>148</v>
      </c>
      <c r="C1225" s="13" t="s">
        <v>2428</v>
      </c>
      <c r="D1225" s="14">
        <v>1</v>
      </c>
      <c r="E1225" s="14">
        <v>0</v>
      </c>
    </row>
    <row r="1226" spans="1:5">
      <c r="A1226" s="13" t="s">
        <v>2429</v>
      </c>
      <c r="B1226" s="13" t="s">
        <v>148</v>
      </c>
      <c r="C1226" s="13" t="s">
        <v>2430</v>
      </c>
      <c r="D1226" s="14">
        <v>7</v>
      </c>
      <c r="E1226" s="14">
        <v>5</v>
      </c>
    </row>
    <row r="1227" spans="1:5">
      <c r="A1227" s="13" t="s">
        <v>2431</v>
      </c>
      <c r="B1227" s="13" t="s">
        <v>148</v>
      </c>
      <c r="C1227" s="13" t="s">
        <v>2432</v>
      </c>
      <c r="D1227" s="14">
        <v>1</v>
      </c>
      <c r="E1227" s="14">
        <v>4</v>
      </c>
    </row>
    <row r="1228" spans="1:5">
      <c r="A1228" s="13" t="s">
        <v>2433</v>
      </c>
      <c r="B1228" s="13" t="s">
        <v>148</v>
      </c>
      <c r="C1228" s="13" t="s">
        <v>639</v>
      </c>
      <c r="D1228" s="14">
        <v>1</v>
      </c>
      <c r="E1228" s="14">
        <v>0</v>
      </c>
    </row>
    <row r="1229" spans="1:5">
      <c r="A1229" s="13" t="s">
        <v>2434</v>
      </c>
      <c r="B1229" s="13" t="s">
        <v>148</v>
      </c>
      <c r="C1229" s="13" t="s">
        <v>973</v>
      </c>
      <c r="D1229" s="14">
        <v>4</v>
      </c>
      <c r="E1229" s="14">
        <v>5</v>
      </c>
    </row>
    <row r="1230" spans="1:5">
      <c r="A1230" s="13" t="s">
        <v>2435</v>
      </c>
      <c r="B1230" s="13" t="s">
        <v>148</v>
      </c>
      <c r="C1230" s="13" t="s">
        <v>457</v>
      </c>
      <c r="D1230" s="14">
        <v>1</v>
      </c>
      <c r="E1230" s="14">
        <v>4</v>
      </c>
    </row>
    <row r="1231" spans="1:5">
      <c r="A1231" s="13" t="s">
        <v>2436</v>
      </c>
      <c r="B1231" s="13" t="s">
        <v>148</v>
      </c>
      <c r="C1231" s="13" t="s">
        <v>2437</v>
      </c>
      <c r="D1231" s="14">
        <v>1</v>
      </c>
      <c r="E1231" s="14">
        <v>4</v>
      </c>
    </row>
    <row r="1232" spans="1:5">
      <c r="A1232" s="13" t="s">
        <v>2438</v>
      </c>
      <c r="B1232" s="13" t="s">
        <v>148</v>
      </c>
      <c r="C1232" s="13" t="s">
        <v>2439</v>
      </c>
      <c r="D1232" s="14">
        <v>1</v>
      </c>
      <c r="E1232" s="14">
        <v>5</v>
      </c>
    </row>
    <row r="1233" spans="1:5">
      <c r="A1233" s="13" t="s">
        <v>2440</v>
      </c>
      <c r="B1233" s="13" t="s">
        <v>148</v>
      </c>
      <c r="C1233" s="13" t="s">
        <v>2441</v>
      </c>
      <c r="D1233" s="14">
        <v>2</v>
      </c>
      <c r="E1233" s="14">
        <v>4</v>
      </c>
    </row>
    <row r="1234" spans="1:5">
      <c r="A1234" s="13" t="s">
        <v>2442</v>
      </c>
      <c r="B1234" s="13" t="s">
        <v>148</v>
      </c>
      <c r="C1234" s="13" t="s">
        <v>2402</v>
      </c>
      <c r="D1234" s="14">
        <v>2</v>
      </c>
      <c r="E1234" s="14">
        <v>4</v>
      </c>
    </row>
    <row r="1235" spans="1:5">
      <c r="A1235" s="13" t="s">
        <v>2443</v>
      </c>
      <c r="B1235" s="13" t="s">
        <v>148</v>
      </c>
      <c r="C1235" s="13" t="s">
        <v>1315</v>
      </c>
      <c r="D1235" s="14">
        <v>3</v>
      </c>
      <c r="E1235" s="14">
        <v>5</v>
      </c>
    </row>
    <row r="1236" spans="1:5">
      <c r="A1236" s="13" t="s">
        <v>2444</v>
      </c>
      <c r="B1236" s="13" t="s">
        <v>148</v>
      </c>
      <c r="C1236" s="13" t="s">
        <v>485</v>
      </c>
      <c r="D1236" s="14">
        <v>2</v>
      </c>
      <c r="E1236" s="14">
        <v>0</v>
      </c>
    </row>
    <row r="1237" spans="1:5">
      <c r="A1237" s="13" t="s">
        <v>2445</v>
      </c>
      <c r="B1237" s="13" t="s">
        <v>148</v>
      </c>
      <c r="C1237" s="13" t="s">
        <v>2446</v>
      </c>
      <c r="D1237" s="14">
        <v>2</v>
      </c>
      <c r="E1237" s="14">
        <v>0</v>
      </c>
    </row>
    <row r="1238" spans="1:5">
      <c r="A1238" s="13" t="s">
        <v>2447</v>
      </c>
      <c r="B1238" s="13" t="s">
        <v>148</v>
      </c>
      <c r="C1238" s="13" t="s">
        <v>2448</v>
      </c>
      <c r="D1238" s="14">
        <v>2</v>
      </c>
      <c r="E1238" s="14">
        <v>5</v>
      </c>
    </row>
    <row r="1239" spans="1:5">
      <c r="A1239" s="13" t="s">
        <v>2449</v>
      </c>
      <c r="B1239" s="13" t="s">
        <v>148</v>
      </c>
      <c r="C1239" s="13" t="s">
        <v>2450</v>
      </c>
      <c r="D1239" s="14">
        <v>1</v>
      </c>
      <c r="E1239" s="14">
        <v>4</v>
      </c>
    </row>
    <row r="1240" spans="1:5">
      <c r="A1240" s="13" t="s">
        <v>2451</v>
      </c>
      <c r="B1240" s="15" t="s">
        <v>158</v>
      </c>
      <c r="C1240" s="13" t="s">
        <v>2452</v>
      </c>
      <c r="D1240" s="14"/>
      <c r="E1240" s="14"/>
    </row>
    <row r="1241" spans="1:5">
      <c r="A1241" s="13" t="s">
        <v>2453</v>
      </c>
      <c r="B1241" s="13" t="s">
        <v>158</v>
      </c>
      <c r="C1241" s="13" t="s">
        <v>2454</v>
      </c>
      <c r="D1241" s="14">
        <v>2</v>
      </c>
      <c r="E1241" s="14">
        <v>5</v>
      </c>
    </row>
    <row r="1242" spans="1:5">
      <c r="A1242" s="13" t="s">
        <v>2455</v>
      </c>
      <c r="B1242" s="13" t="s">
        <v>158</v>
      </c>
      <c r="C1242" s="13" t="s">
        <v>2456</v>
      </c>
      <c r="D1242" s="14">
        <v>2</v>
      </c>
      <c r="E1242" s="14">
        <v>5</v>
      </c>
    </row>
    <row r="1243" spans="1:5">
      <c r="A1243" s="13" t="s">
        <v>2457</v>
      </c>
      <c r="B1243" s="13" t="s">
        <v>158</v>
      </c>
      <c r="C1243" s="13" t="s">
        <v>2458</v>
      </c>
      <c r="D1243" s="14">
        <v>1</v>
      </c>
      <c r="E1243" s="14">
        <v>0</v>
      </c>
    </row>
    <row r="1244" spans="1:5">
      <c r="A1244" s="13" t="s">
        <v>2459</v>
      </c>
      <c r="B1244" s="13" t="s">
        <v>158</v>
      </c>
      <c r="C1244" s="13" t="s">
        <v>2460</v>
      </c>
      <c r="D1244" s="14">
        <v>8</v>
      </c>
      <c r="E1244" s="14">
        <v>5</v>
      </c>
    </row>
    <row r="1245" spans="1:5">
      <c r="A1245" s="13" t="s">
        <v>2461</v>
      </c>
      <c r="B1245" s="13" t="s">
        <v>158</v>
      </c>
      <c r="C1245" s="13" t="s">
        <v>2462</v>
      </c>
      <c r="D1245" s="14">
        <v>1</v>
      </c>
      <c r="E1245" s="14">
        <v>0</v>
      </c>
    </row>
    <row r="1246" spans="1:5">
      <c r="A1246" s="13" t="s">
        <v>2463</v>
      </c>
      <c r="B1246" s="13" t="s">
        <v>158</v>
      </c>
      <c r="C1246" s="13" t="s">
        <v>415</v>
      </c>
      <c r="D1246" s="14">
        <v>5</v>
      </c>
      <c r="E1246" s="14">
        <v>0</v>
      </c>
    </row>
    <row r="1247" spans="1:5">
      <c r="A1247" s="13" t="s">
        <v>2464</v>
      </c>
      <c r="B1247" s="13" t="s">
        <v>158</v>
      </c>
      <c r="C1247" s="13" t="s">
        <v>2465</v>
      </c>
      <c r="D1247" s="14">
        <v>2</v>
      </c>
      <c r="E1247" s="14">
        <v>0</v>
      </c>
    </row>
    <row r="1248" spans="1:5">
      <c r="A1248" s="13" t="s">
        <v>2466</v>
      </c>
      <c r="B1248" s="13" t="s">
        <v>158</v>
      </c>
      <c r="C1248" s="13" t="s">
        <v>2467</v>
      </c>
      <c r="D1248" s="14">
        <v>2</v>
      </c>
      <c r="E1248" s="14">
        <v>4</v>
      </c>
    </row>
    <row r="1249" spans="1:5">
      <c r="A1249" s="13" t="s">
        <v>2468</v>
      </c>
      <c r="B1249" s="13" t="s">
        <v>158</v>
      </c>
      <c r="C1249" s="13" t="s">
        <v>962</v>
      </c>
      <c r="D1249" s="14">
        <v>1</v>
      </c>
      <c r="E1249" s="14">
        <v>0</v>
      </c>
    </row>
    <row r="1250" spans="1:5">
      <c r="A1250" s="13" t="s">
        <v>2469</v>
      </c>
      <c r="B1250" s="13" t="s">
        <v>158</v>
      </c>
      <c r="C1250" s="13" t="s">
        <v>2470</v>
      </c>
      <c r="D1250" s="14">
        <v>11</v>
      </c>
      <c r="E1250" s="14">
        <v>5</v>
      </c>
    </row>
    <row r="1251" spans="1:5">
      <c r="A1251" s="13" t="s">
        <v>2471</v>
      </c>
      <c r="B1251" s="13" t="s">
        <v>158</v>
      </c>
      <c r="C1251" s="13" t="s">
        <v>2472</v>
      </c>
      <c r="D1251" s="14">
        <v>1</v>
      </c>
      <c r="E1251" s="14">
        <v>0</v>
      </c>
    </row>
    <row r="1252" spans="1:5">
      <c r="A1252" s="13" t="s">
        <v>2473</v>
      </c>
      <c r="B1252" s="13" t="s">
        <v>158</v>
      </c>
      <c r="C1252" s="13" t="s">
        <v>1862</v>
      </c>
      <c r="D1252" s="14">
        <v>1</v>
      </c>
      <c r="E1252" s="14">
        <v>0</v>
      </c>
    </row>
    <row r="1253" spans="1:5">
      <c r="A1253" s="13" t="s">
        <v>2474</v>
      </c>
      <c r="B1253" s="13" t="s">
        <v>158</v>
      </c>
      <c r="C1253" s="13" t="s">
        <v>2475</v>
      </c>
      <c r="D1253" s="14">
        <v>1</v>
      </c>
      <c r="E1253" s="14">
        <v>0</v>
      </c>
    </row>
    <row r="1254" spans="1:5">
      <c r="A1254" s="13" t="s">
        <v>2476</v>
      </c>
      <c r="B1254" s="13" t="s">
        <v>158</v>
      </c>
      <c r="C1254" s="13" t="s">
        <v>2448</v>
      </c>
      <c r="D1254" s="14">
        <v>2</v>
      </c>
      <c r="E1254" s="14">
        <v>0</v>
      </c>
    </row>
    <row r="1255" spans="1:5">
      <c r="A1255" s="13" t="s">
        <v>2477</v>
      </c>
      <c r="B1255" s="15" t="s">
        <v>166</v>
      </c>
      <c r="C1255" s="13" t="s">
        <v>2478</v>
      </c>
      <c r="D1255" s="14"/>
      <c r="E1255" s="14"/>
    </row>
    <row r="1256" spans="1:5">
      <c r="A1256" s="13" t="s">
        <v>2479</v>
      </c>
      <c r="B1256" s="13" t="s">
        <v>166</v>
      </c>
      <c r="C1256" s="13" t="s">
        <v>2480</v>
      </c>
      <c r="D1256" s="14">
        <v>10</v>
      </c>
      <c r="E1256" s="14">
        <v>5</v>
      </c>
    </row>
    <row r="1257" spans="1:5">
      <c r="A1257" s="13" t="s">
        <v>2481</v>
      </c>
      <c r="B1257" s="13" t="s">
        <v>166</v>
      </c>
      <c r="C1257" s="13" t="s">
        <v>2482</v>
      </c>
      <c r="D1257" s="14">
        <v>10</v>
      </c>
      <c r="E1257" s="14">
        <v>3</v>
      </c>
    </row>
    <row r="1258" spans="1:5">
      <c r="A1258" s="13" t="s">
        <v>2483</v>
      </c>
      <c r="B1258" s="13" t="s">
        <v>166</v>
      </c>
      <c r="C1258" s="13" t="s">
        <v>2484</v>
      </c>
      <c r="D1258" s="14">
        <v>5</v>
      </c>
      <c r="E1258" s="14">
        <v>3</v>
      </c>
    </row>
    <row r="1259" spans="1:5">
      <c r="A1259" s="13" t="s">
        <v>2485</v>
      </c>
      <c r="B1259" s="13" t="s">
        <v>166</v>
      </c>
      <c r="C1259" s="13" t="s">
        <v>2486</v>
      </c>
      <c r="D1259" s="14">
        <v>8</v>
      </c>
      <c r="E1259" s="14">
        <v>0</v>
      </c>
    </row>
    <row r="1260" spans="1:5">
      <c r="A1260" s="13" t="s">
        <v>2487</v>
      </c>
      <c r="B1260" s="13" t="s">
        <v>166</v>
      </c>
      <c r="C1260" s="13" t="s">
        <v>2488</v>
      </c>
      <c r="D1260" s="14">
        <v>10</v>
      </c>
      <c r="E1260" s="14">
        <v>5</v>
      </c>
    </row>
    <row r="1261" spans="1:5">
      <c r="A1261" s="13" t="s">
        <v>2489</v>
      </c>
      <c r="B1261" s="13" t="s">
        <v>166</v>
      </c>
      <c r="C1261" s="13" t="s">
        <v>2490</v>
      </c>
      <c r="D1261" s="14">
        <v>7</v>
      </c>
      <c r="E1261" s="14">
        <v>5</v>
      </c>
    </row>
    <row r="1262" spans="1:5">
      <c r="A1262" s="13" t="s">
        <v>2491</v>
      </c>
      <c r="B1262" s="13" t="s">
        <v>166</v>
      </c>
      <c r="C1262" s="13" t="s">
        <v>2492</v>
      </c>
      <c r="D1262" s="14">
        <v>10</v>
      </c>
      <c r="E1262" s="14">
        <v>4</v>
      </c>
    </row>
    <row r="1263" spans="1:5">
      <c r="A1263" s="13" t="s">
        <v>2493</v>
      </c>
      <c r="B1263" s="13" t="s">
        <v>166</v>
      </c>
      <c r="C1263" s="13" t="s">
        <v>2494</v>
      </c>
      <c r="D1263" s="14">
        <v>2</v>
      </c>
      <c r="E1263" s="14">
        <v>3</v>
      </c>
    </row>
    <row r="1264" spans="1:5">
      <c r="A1264" s="13" t="s">
        <v>2495</v>
      </c>
      <c r="B1264" s="13" t="s">
        <v>166</v>
      </c>
      <c r="C1264" s="13" t="s">
        <v>987</v>
      </c>
      <c r="D1264" s="14">
        <v>2</v>
      </c>
      <c r="E1264" s="14">
        <v>0</v>
      </c>
    </row>
    <row r="1265" spans="1:5">
      <c r="A1265" s="13" t="s">
        <v>2496</v>
      </c>
      <c r="B1265" s="13" t="s">
        <v>166</v>
      </c>
      <c r="C1265" s="13" t="s">
        <v>2497</v>
      </c>
      <c r="D1265" s="14">
        <v>8</v>
      </c>
      <c r="E1265" s="14">
        <v>5</v>
      </c>
    </row>
    <row r="1266" spans="1:5">
      <c r="A1266" s="13" t="s">
        <v>2498</v>
      </c>
      <c r="B1266" s="13" t="s">
        <v>166</v>
      </c>
      <c r="C1266" s="13" t="s">
        <v>1117</v>
      </c>
      <c r="D1266" s="14">
        <v>2</v>
      </c>
      <c r="E1266" s="14">
        <v>3</v>
      </c>
    </row>
    <row r="1267" spans="1:5">
      <c r="A1267" s="13" t="s">
        <v>2499</v>
      </c>
      <c r="B1267" s="13" t="s">
        <v>166</v>
      </c>
      <c r="C1267" s="13" t="s">
        <v>2500</v>
      </c>
      <c r="D1267" s="14">
        <v>5</v>
      </c>
      <c r="E1267" s="14">
        <v>0</v>
      </c>
    </row>
    <row r="1268" spans="1:5">
      <c r="A1268" s="13" t="s">
        <v>2501</v>
      </c>
      <c r="B1268" s="13" t="s">
        <v>166</v>
      </c>
      <c r="C1268" s="13" t="s">
        <v>371</v>
      </c>
      <c r="D1268" s="14">
        <v>2</v>
      </c>
      <c r="E1268" s="14">
        <v>3</v>
      </c>
    </row>
    <row r="1269" spans="1:5">
      <c r="A1269" s="13" t="s">
        <v>2502</v>
      </c>
      <c r="B1269" s="13" t="s">
        <v>166</v>
      </c>
      <c r="C1269" s="13" t="s">
        <v>1474</v>
      </c>
      <c r="D1269" s="14">
        <v>2</v>
      </c>
      <c r="E1269" s="14">
        <v>0</v>
      </c>
    </row>
    <row r="1270" spans="1:5">
      <c r="A1270" s="13" t="s">
        <v>2503</v>
      </c>
      <c r="B1270" s="13" t="s">
        <v>166</v>
      </c>
      <c r="C1270" s="13" t="s">
        <v>2504</v>
      </c>
      <c r="D1270" s="14">
        <v>11</v>
      </c>
      <c r="E1270" s="14">
        <v>3</v>
      </c>
    </row>
    <row r="1271" spans="1:5">
      <c r="A1271" s="13" t="s">
        <v>2505</v>
      </c>
      <c r="B1271" s="13" t="s">
        <v>166</v>
      </c>
      <c r="C1271" s="13" t="s">
        <v>2506</v>
      </c>
      <c r="D1271" s="14">
        <v>11</v>
      </c>
      <c r="E1271" s="14">
        <v>5</v>
      </c>
    </row>
    <row r="1272" spans="1:5">
      <c r="A1272" s="13" t="s">
        <v>2507</v>
      </c>
      <c r="B1272" s="13" t="s">
        <v>166</v>
      </c>
      <c r="C1272" s="13" t="s">
        <v>2508</v>
      </c>
      <c r="D1272" s="14">
        <v>8</v>
      </c>
      <c r="E1272" s="14">
        <v>4</v>
      </c>
    </row>
    <row r="1273" spans="1:5">
      <c r="A1273" s="13" t="s">
        <v>2509</v>
      </c>
      <c r="B1273" s="13" t="s">
        <v>166</v>
      </c>
      <c r="C1273" s="13" t="s">
        <v>2510</v>
      </c>
      <c r="D1273" s="14">
        <v>6</v>
      </c>
      <c r="E1273" s="14">
        <v>5</v>
      </c>
    </row>
    <row r="1274" spans="1:5">
      <c r="A1274" s="13" t="s">
        <v>2511</v>
      </c>
      <c r="B1274" s="13" t="s">
        <v>166</v>
      </c>
      <c r="C1274" s="13" t="s">
        <v>1482</v>
      </c>
      <c r="D1274" s="14">
        <v>2</v>
      </c>
      <c r="E1274" s="14">
        <v>0</v>
      </c>
    </row>
    <row r="1275" spans="1:5">
      <c r="A1275" s="13" t="s">
        <v>2512</v>
      </c>
      <c r="B1275" s="13" t="s">
        <v>166</v>
      </c>
      <c r="C1275" s="13" t="s">
        <v>614</v>
      </c>
      <c r="D1275" s="14">
        <v>12</v>
      </c>
      <c r="E1275" s="14">
        <v>4</v>
      </c>
    </row>
    <row r="1276" spans="1:5">
      <c r="A1276" s="13" t="s">
        <v>2513</v>
      </c>
      <c r="B1276" s="13" t="s">
        <v>166</v>
      </c>
      <c r="C1276" s="13" t="s">
        <v>865</v>
      </c>
      <c r="D1276" s="14">
        <v>8</v>
      </c>
      <c r="E1276" s="14">
        <v>3</v>
      </c>
    </row>
    <row r="1277" spans="1:5">
      <c r="A1277" s="13" t="s">
        <v>2514</v>
      </c>
      <c r="B1277" s="13" t="s">
        <v>166</v>
      </c>
      <c r="C1277" s="13" t="s">
        <v>1798</v>
      </c>
      <c r="D1277" s="14">
        <v>8</v>
      </c>
      <c r="E1277" s="14">
        <v>0</v>
      </c>
    </row>
    <row r="1278" spans="1:5">
      <c r="A1278" s="13" t="s">
        <v>2515</v>
      </c>
      <c r="B1278" s="13" t="s">
        <v>166</v>
      </c>
      <c r="C1278" s="13" t="s">
        <v>2516</v>
      </c>
      <c r="D1278" s="14">
        <v>2</v>
      </c>
      <c r="E1278" s="14">
        <v>0</v>
      </c>
    </row>
    <row r="1279" spans="1:5">
      <c r="A1279" s="13" t="s">
        <v>2517</v>
      </c>
      <c r="B1279" s="13" t="s">
        <v>166</v>
      </c>
      <c r="C1279" s="13" t="s">
        <v>1802</v>
      </c>
      <c r="D1279" s="14">
        <v>11</v>
      </c>
      <c r="E1279" s="14">
        <v>5</v>
      </c>
    </row>
    <row r="1280" spans="1:5">
      <c r="A1280" s="13" t="s">
        <v>2518</v>
      </c>
      <c r="B1280" s="13" t="s">
        <v>166</v>
      </c>
      <c r="C1280" s="13" t="s">
        <v>2519</v>
      </c>
      <c r="D1280" s="14">
        <v>2</v>
      </c>
      <c r="E1280" s="14">
        <v>0</v>
      </c>
    </row>
    <row r="1281" spans="1:5">
      <c r="A1281" s="13" t="s">
        <v>2520</v>
      </c>
      <c r="B1281" s="13" t="s">
        <v>166</v>
      </c>
      <c r="C1281" s="13" t="s">
        <v>2521</v>
      </c>
      <c r="D1281" s="14">
        <v>6</v>
      </c>
      <c r="E1281" s="14">
        <v>5</v>
      </c>
    </row>
    <row r="1282" spans="1:5">
      <c r="A1282" s="13" t="s">
        <v>2522</v>
      </c>
      <c r="B1282" s="13" t="s">
        <v>166</v>
      </c>
      <c r="C1282" s="13" t="s">
        <v>2523</v>
      </c>
      <c r="D1282" s="14">
        <v>11</v>
      </c>
      <c r="E1282" s="14">
        <v>5</v>
      </c>
    </row>
    <row r="1283" spans="1:5">
      <c r="A1283" s="13" t="s">
        <v>2524</v>
      </c>
      <c r="B1283" s="13" t="s">
        <v>166</v>
      </c>
      <c r="C1283" s="13" t="s">
        <v>2525</v>
      </c>
      <c r="D1283" s="14">
        <v>8</v>
      </c>
      <c r="E1283" s="14">
        <v>5</v>
      </c>
    </row>
    <row r="1284" spans="1:5">
      <c r="A1284" s="13" t="s">
        <v>2526</v>
      </c>
      <c r="B1284" s="13" t="s">
        <v>166</v>
      </c>
      <c r="C1284" s="13" t="s">
        <v>2527</v>
      </c>
      <c r="D1284" s="14">
        <v>5</v>
      </c>
      <c r="E1284" s="14">
        <v>0</v>
      </c>
    </row>
    <row r="1285" spans="1:5">
      <c r="A1285" s="13" t="s">
        <v>2528</v>
      </c>
      <c r="B1285" s="13" t="s">
        <v>166</v>
      </c>
      <c r="C1285" s="13" t="s">
        <v>2529</v>
      </c>
      <c r="D1285" s="14">
        <v>5</v>
      </c>
      <c r="E1285" s="14">
        <v>3</v>
      </c>
    </row>
    <row r="1286" spans="1:5">
      <c r="A1286" s="13" t="s">
        <v>2530</v>
      </c>
      <c r="B1286" s="13" t="s">
        <v>166</v>
      </c>
      <c r="C1286" s="13" t="s">
        <v>2531</v>
      </c>
      <c r="D1286" s="14">
        <v>8</v>
      </c>
      <c r="E1286" s="14">
        <v>4</v>
      </c>
    </row>
    <row r="1287" spans="1:5">
      <c r="A1287" s="13" t="s">
        <v>2532</v>
      </c>
      <c r="B1287" s="13" t="s">
        <v>166</v>
      </c>
      <c r="C1287" s="13" t="s">
        <v>2533</v>
      </c>
      <c r="D1287" s="14">
        <v>11</v>
      </c>
      <c r="E1287" s="14">
        <v>0</v>
      </c>
    </row>
    <row r="1288" spans="1:5">
      <c r="A1288" s="13" t="s">
        <v>2534</v>
      </c>
      <c r="B1288" s="13" t="s">
        <v>166</v>
      </c>
      <c r="C1288" s="13" t="s">
        <v>2535</v>
      </c>
      <c r="D1288" s="14">
        <v>2</v>
      </c>
      <c r="E1288" s="14">
        <v>4</v>
      </c>
    </row>
    <row r="1289" spans="1:5">
      <c r="A1289" s="13" t="s">
        <v>2536</v>
      </c>
      <c r="B1289" s="13" t="s">
        <v>166</v>
      </c>
      <c r="C1289" s="13" t="s">
        <v>2537</v>
      </c>
      <c r="D1289" s="14">
        <v>5</v>
      </c>
      <c r="E1289" s="14">
        <v>0</v>
      </c>
    </row>
    <row r="1290" spans="1:5">
      <c r="A1290" s="13" t="s">
        <v>2538</v>
      </c>
      <c r="B1290" s="13" t="s">
        <v>166</v>
      </c>
      <c r="C1290" s="13" t="s">
        <v>2539</v>
      </c>
      <c r="D1290" s="14">
        <v>11</v>
      </c>
      <c r="E1290" s="14">
        <v>5</v>
      </c>
    </row>
    <row r="1291" spans="1:5">
      <c r="A1291" s="13" t="s">
        <v>2540</v>
      </c>
      <c r="B1291" s="13" t="s">
        <v>166</v>
      </c>
      <c r="C1291" s="13" t="s">
        <v>2541</v>
      </c>
      <c r="D1291" s="14">
        <v>9</v>
      </c>
      <c r="E1291" s="14">
        <v>5</v>
      </c>
    </row>
    <row r="1292" spans="1:5">
      <c r="A1292" s="13" t="s">
        <v>2542</v>
      </c>
      <c r="B1292" s="13" t="s">
        <v>166</v>
      </c>
      <c r="C1292" s="13" t="s">
        <v>2543</v>
      </c>
      <c r="D1292" s="14">
        <v>5</v>
      </c>
      <c r="E1292" s="14">
        <v>4</v>
      </c>
    </row>
    <row r="1293" spans="1:5">
      <c r="A1293" s="13" t="s">
        <v>2544</v>
      </c>
      <c r="B1293" s="13" t="s">
        <v>166</v>
      </c>
      <c r="C1293" s="13" t="s">
        <v>427</v>
      </c>
      <c r="D1293" s="14">
        <v>2</v>
      </c>
      <c r="E1293" s="14">
        <v>0</v>
      </c>
    </row>
    <row r="1294" spans="1:5">
      <c r="A1294" s="13" t="s">
        <v>2545</v>
      </c>
      <c r="B1294" s="13" t="s">
        <v>166</v>
      </c>
      <c r="C1294" s="13" t="s">
        <v>2546</v>
      </c>
      <c r="D1294" s="14">
        <v>2</v>
      </c>
      <c r="E1294" s="14">
        <v>0</v>
      </c>
    </row>
    <row r="1295" spans="1:5">
      <c r="A1295" s="13" t="s">
        <v>2547</v>
      </c>
      <c r="B1295" s="13" t="s">
        <v>166</v>
      </c>
      <c r="C1295" s="13" t="s">
        <v>2548</v>
      </c>
      <c r="D1295" s="14">
        <v>8</v>
      </c>
      <c r="E1295" s="14">
        <v>2</v>
      </c>
    </row>
    <row r="1296" spans="1:5">
      <c r="A1296" s="13" t="s">
        <v>2549</v>
      </c>
      <c r="B1296" s="13" t="s">
        <v>166</v>
      </c>
      <c r="C1296" s="13" t="s">
        <v>973</v>
      </c>
      <c r="D1296" s="14">
        <v>2</v>
      </c>
      <c r="E1296" s="14">
        <v>0</v>
      </c>
    </row>
    <row r="1297" spans="1:5">
      <c r="A1297" s="13" t="s">
        <v>2550</v>
      </c>
      <c r="B1297" s="13" t="s">
        <v>166</v>
      </c>
      <c r="C1297" s="13" t="s">
        <v>2551</v>
      </c>
      <c r="D1297" s="14">
        <v>8</v>
      </c>
      <c r="E1297" s="14">
        <v>5</v>
      </c>
    </row>
    <row r="1298" spans="1:5">
      <c r="A1298" s="13" t="s">
        <v>2552</v>
      </c>
      <c r="B1298" s="13" t="s">
        <v>166</v>
      </c>
      <c r="C1298" s="13" t="s">
        <v>751</v>
      </c>
      <c r="D1298" s="14">
        <v>10</v>
      </c>
      <c r="E1298" s="14">
        <v>5</v>
      </c>
    </row>
    <row r="1299" spans="1:5">
      <c r="A1299" s="13" t="s">
        <v>2553</v>
      </c>
      <c r="B1299" s="13" t="s">
        <v>166</v>
      </c>
      <c r="C1299" s="13" t="s">
        <v>2554</v>
      </c>
      <c r="D1299" s="14">
        <v>1</v>
      </c>
      <c r="E1299" s="14">
        <v>0</v>
      </c>
    </row>
    <row r="1300" spans="1:5">
      <c r="A1300" s="13" t="s">
        <v>2555</v>
      </c>
      <c r="B1300" s="13" t="s">
        <v>166</v>
      </c>
      <c r="C1300" s="13" t="s">
        <v>2556</v>
      </c>
      <c r="D1300" s="14">
        <v>8</v>
      </c>
      <c r="E1300" s="14">
        <v>5</v>
      </c>
    </row>
    <row r="1301" spans="1:5">
      <c r="A1301" s="13" t="s">
        <v>2557</v>
      </c>
      <c r="B1301" s="13" t="s">
        <v>166</v>
      </c>
      <c r="C1301" s="13" t="s">
        <v>2558</v>
      </c>
      <c r="D1301" s="14">
        <v>5</v>
      </c>
      <c r="E1301" s="14">
        <v>3</v>
      </c>
    </row>
    <row r="1302" spans="1:5">
      <c r="A1302" s="13" t="s">
        <v>2559</v>
      </c>
      <c r="B1302" s="13" t="s">
        <v>166</v>
      </c>
      <c r="C1302" s="13" t="s">
        <v>1541</v>
      </c>
      <c r="D1302" s="14">
        <v>1</v>
      </c>
      <c r="E1302" s="14">
        <v>0</v>
      </c>
    </row>
    <row r="1303" spans="1:5">
      <c r="A1303" s="13" t="s">
        <v>2560</v>
      </c>
      <c r="B1303" s="13" t="s">
        <v>166</v>
      </c>
      <c r="C1303" s="13" t="s">
        <v>2561</v>
      </c>
      <c r="D1303" s="14">
        <v>10</v>
      </c>
      <c r="E1303" s="14">
        <v>4</v>
      </c>
    </row>
    <row r="1304" spans="1:5">
      <c r="A1304" s="13" t="s">
        <v>2562</v>
      </c>
      <c r="B1304" s="13" t="s">
        <v>166</v>
      </c>
      <c r="C1304" s="13" t="s">
        <v>2563</v>
      </c>
      <c r="D1304" s="14">
        <v>10</v>
      </c>
      <c r="E1304" s="14">
        <v>5</v>
      </c>
    </row>
    <row r="1305" spans="1:5">
      <c r="A1305" s="13" t="s">
        <v>2564</v>
      </c>
      <c r="B1305" s="13" t="s">
        <v>166</v>
      </c>
      <c r="C1305" s="13" t="s">
        <v>2565</v>
      </c>
      <c r="D1305" s="14">
        <v>1</v>
      </c>
      <c r="E1305" s="14">
        <v>3</v>
      </c>
    </row>
    <row r="1306" spans="1:5">
      <c r="A1306" s="13" t="s">
        <v>2566</v>
      </c>
      <c r="B1306" s="13" t="s">
        <v>166</v>
      </c>
      <c r="C1306" s="13" t="s">
        <v>2567</v>
      </c>
      <c r="D1306" s="14">
        <v>9</v>
      </c>
      <c r="E1306" s="14">
        <v>5</v>
      </c>
    </row>
    <row r="1307" spans="1:5">
      <c r="A1307" s="13" t="s">
        <v>2568</v>
      </c>
      <c r="B1307" s="13" t="s">
        <v>166</v>
      </c>
      <c r="C1307" s="13" t="s">
        <v>2569</v>
      </c>
      <c r="D1307" s="14">
        <v>8</v>
      </c>
      <c r="E1307" s="14">
        <v>5</v>
      </c>
    </row>
    <row r="1308" spans="1:5">
      <c r="A1308" s="13" t="s">
        <v>2570</v>
      </c>
      <c r="B1308" s="13" t="s">
        <v>166</v>
      </c>
      <c r="C1308" s="13" t="s">
        <v>1556</v>
      </c>
      <c r="D1308" s="14">
        <v>8</v>
      </c>
      <c r="E1308" s="14">
        <v>5</v>
      </c>
    </row>
    <row r="1309" spans="1:5">
      <c r="A1309" s="13" t="s">
        <v>2571</v>
      </c>
      <c r="B1309" s="13" t="s">
        <v>166</v>
      </c>
      <c r="C1309" s="13" t="s">
        <v>2572</v>
      </c>
      <c r="D1309" s="14">
        <v>5</v>
      </c>
      <c r="E1309" s="14">
        <v>4</v>
      </c>
    </row>
    <row r="1310" spans="1:5">
      <c r="A1310" s="13" t="s">
        <v>2573</v>
      </c>
      <c r="B1310" s="13" t="s">
        <v>166</v>
      </c>
      <c r="C1310" s="13" t="s">
        <v>2574</v>
      </c>
      <c r="D1310" s="14">
        <v>8</v>
      </c>
      <c r="E1310" s="14">
        <v>3</v>
      </c>
    </row>
    <row r="1311" spans="1:5">
      <c r="A1311" s="13" t="s">
        <v>2575</v>
      </c>
      <c r="B1311" s="13" t="s">
        <v>166</v>
      </c>
      <c r="C1311" s="13" t="s">
        <v>2576</v>
      </c>
      <c r="D1311" s="14">
        <v>2</v>
      </c>
      <c r="E1311" s="14">
        <v>3</v>
      </c>
    </row>
    <row r="1312" spans="1:5">
      <c r="A1312" s="13" t="s">
        <v>2577</v>
      </c>
      <c r="B1312" s="13" t="s">
        <v>166</v>
      </c>
      <c r="C1312" s="13" t="s">
        <v>2578</v>
      </c>
      <c r="D1312" s="14">
        <v>8</v>
      </c>
      <c r="E1312" s="14">
        <v>0</v>
      </c>
    </row>
    <row r="1313" spans="1:5">
      <c r="A1313" s="13" t="s">
        <v>2579</v>
      </c>
      <c r="B1313" s="13" t="s">
        <v>166</v>
      </c>
      <c r="C1313" s="13" t="s">
        <v>455</v>
      </c>
      <c r="D1313" s="14">
        <v>2</v>
      </c>
      <c r="E1313" s="14">
        <v>0</v>
      </c>
    </row>
    <row r="1314" spans="1:5">
      <c r="A1314" s="13" t="s">
        <v>2580</v>
      </c>
      <c r="B1314" s="13" t="s">
        <v>166</v>
      </c>
      <c r="C1314" s="13" t="s">
        <v>2581</v>
      </c>
      <c r="D1314" s="14">
        <v>2</v>
      </c>
      <c r="E1314" s="14">
        <v>0</v>
      </c>
    </row>
    <row r="1315" spans="1:5">
      <c r="A1315" s="13" t="s">
        <v>2582</v>
      </c>
      <c r="B1315" s="13" t="s">
        <v>166</v>
      </c>
      <c r="C1315" s="13" t="s">
        <v>2583</v>
      </c>
      <c r="D1315" s="14">
        <v>10</v>
      </c>
      <c r="E1315" s="14">
        <v>5</v>
      </c>
    </row>
    <row r="1316" spans="1:5">
      <c r="A1316" s="13" t="s">
        <v>2584</v>
      </c>
      <c r="B1316" s="13" t="s">
        <v>166</v>
      </c>
      <c r="C1316" s="13" t="s">
        <v>2585</v>
      </c>
      <c r="D1316" s="14">
        <v>2</v>
      </c>
      <c r="E1316" s="14">
        <v>3</v>
      </c>
    </row>
    <row r="1317" spans="1:5">
      <c r="A1317" s="13" t="s">
        <v>2586</v>
      </c>
      <c r="B1317" s="13" t="s">
        <v>166</v>
      </c>
      <c r="C1317" s="13" t="s">
        <v>2587</v>
      </c>
      <c r="D1317" s="14">
        <v>6</v>
      </c>
      <c r="E1317" s="14">
        <v>5</v>
      </c>
    </row>
    <row r="1318" spans="1:5">
      <c r="A1318" s="13" t="s">
        <v>2588</v>
      </c>
      <c r="B1318" s="13" t="s">
        <v>166</v>
      </c>
      <c r="C1318" s="13" t="s">
        <v>2589</v>
      </c>
      <c r="D1318" s="14">
        <v>1</v>
      </c>
      <c r="E1318" s="14">
        <v>0</v>
      </c>
    </row>
    <row r="1319" spans="1:5">
      <c r="A1319" s="13" t="s">
        <v>2590</v>
      </c>
      <c r="B1319" s="13" t="s">
        <v>166</v>
      </c>
      <c r="C1319" s="13" t="s">
        <v>2591</v>
      </c>
      <c r="D1319" s="14">
        <v>7</v>
      </c>
      <c r="E1319" s="14">
        <v>5</v>
      </c>
    </row>
    <row r="1320" spans="1:5">
      <c r="A1320" s="13" t="s">
        <v>2592</v>
      </c>
      <c r="B1320" s="13" t="s">
        <v>166</v>
      </c>
      <c r="C1320" s="13" t="s">
        <v>2593</v>
      </c>
      <c r="D1320" s="14">
        <v>11</v>
      </c>
      <c r="E1320" s="14">
        <v>5</v>
      </c>
    </row>
    <row r="1321" spans="1:5">
      <c r="A1321" s="13" t="s">
        <v>2594</v>
      </c>
      <c r="B1321" s="13" t="s">
        <v>166</v>
      </c>
      <c r="C1321" s="13" t="s">
        <v>2595</v>
      </c>
      <c r="D1321" s="14">
        <v>10</v>
      </c>
      <c r="E1321" s="14">
        <v>5</v>
      </c>
    </row>
    <row r="1322" spans="1:5">
      <c r="A1322" s="13" t="s">
        <v>2596</v>
      </c>
      <c r="B1322" s="13" t="s">
        <v>166</v>
      </c>
      <c r="C1322" s="13" t="s">
        <v>1065</v>
      </c>
      <c r="D1322" s="14">
        <v>10</v>
      </c>
      <c r="E1322" s="14">
        <v>3</v>
      </c>
    </row>
    <row r="1323" spans="1:5">
      <c r="A1323" s="13" t="s">
        <v>2597</v>
      </c>
      <c r="B1323" s="13" t="s">
        <v>166</v>
      </c>
      <c r="C1323" s="13" t="s">
        <v>2598</v>
      </c>
      <c r="D1323" s="14">
        <v>12</v>
      </c>
      <c r="E1323" s="14">
        <v>4</v>
      </c>
    </row>
    <row r="1324" spans="1:5">
      <c r="A1324" s="13" t="s">
        <v>2599</v>
      </c>
      <c r="B1324" s="13" t="s">
        <v>166</v>
      </c>
      <c r="C1324" s="13" t="s">
        <v>2600</v>
      </c>
      <c r="D1324" s="14">
        <v>11</v>
      </c>
      <c r="E1324" s="14">
        <v>5</v>
      </c>
    </row>
    <row r="1325" spans="1:5">
      <c r="A1325" s="13" t="s">
        <v>2601</v>
      </c>
      <c r="B1325" s="13" t="s">
        <v>166</v>
      </c>
      <c r="C1325" s="13" t="s">
        <v>2014</v>
      </c>
      <c r="D1325" s="14">
        <v>2</v>
      </c>
      <c r="E1325" s="14">
        <v>3</v>
      </c>
    </row>
    <row r="1326" spans="1:5">
      <c r="A1326" s="13" t="s">
        <v>2602</v>
      </c>
      <c r="B1326" s="13" t="s">
        <v>166</v>
      </c>
      <c r="C1326" s="13" t="s">
        <v>2603</v>
      </c>
      <c r="D1326" s="14">
        <v>9</v>
      </c>
      <c r="E1326" s="14">
        <v>5</v>
      </c>
    </row>
    <row r="1327" spans="1:5">
      <c r="A1327" s="13" t="s">
        <v>2604</v>
      </c>
      <c r="B1327" s="13" t="s">
        <v>166</v>
      </c>
      <c r="C1327" s="13" t="s">
        <v>2605</v>
      </c>
      <c r="D1327" s="14">
        <v>11</v>
      </c>
      <c r="E1327" s="14">
        <v>5</v>
      </c>
    </row>
    <row r="1328" spans="1:5">
      <c r="A1328" s="13" t="s">
        <v>2606</v>
      </c>
      <c r="B1328" s="13" t="s">
        <v>166</v>
      </c>
      <c r="C1328" s="13" t="s">
        <v>2607</v>
      </c>
      <c r="D1328" s="14">
        <v>2</v>
      </c>
      <c r="E1328" s="14">
        <v>0</v>
      </c>
    </row>
    <row r="1329" spans="1:5">
      <c r="A1329" s="13" t="s">
        <v>2608</v>
      </c>
      <c r="B1329" s="13" t="s">
        <v>166</v>
      </c>
      <c r="C1329" s="13" t="s">
        <v>471</v>
      </c>
      <c r="D1329" s="14">
        <v>1</v>
      </c>
      <c r="E1329" s="14">
        <v>0</v>
      </c>
    </row>
    <row r="1330" spans="1:5">
      <c r="A1330" s="13" t="s">
        <v>2609</v>
      </c>
      <c r="B1330" s="13" t="s">
        <v>166</v>
      </c>
      <c r="C1330" s="13" t="s">
        <v>1718</v>
      </c>
      <c r="D1330" s="14">
        <v>5</v>
      </c>
      <c r="E1330" s="14">
        <v>3</v>
      </c>
    </row>
    <row r="1331" spans="1:5">
      <c r="A1331" s="13" t="s">
        <v>2610</v>
      </c>
      <c r="B1331" s="13" t="s">
        <v>166</v>
      </c>
      <c r="C1331" s="13" t="s">
        <v>2611</v>
      </c>
      <c r="D1331" s="14">
        <v>4</v>
      </c>
      <c r="E1331" s="14">
        <v>0</v>
      </c>
    </row>
    <row r="1332" spans="1:5">
      <c r="A1332" s="13" t="s">
        <v>2612</v>
      </c>
      <c r="B1332" s="13" t="s">
        <v>166</v>
      </c>
      <c r="C1332" s="13" t="s">
        <v>2613</v>
      </c>
      <c r="D1332" s="14">
        <v>9</v>
      </c>
      <c r="E1332" s="14">
        <v>5</v>
      </c>
    </row>
    <row r="1333" spans="1:5">
      <c r="A1333" s="13" t="s">
        <v>2614</v>
      </c>
      <c r="B1333" s="13" t="s">
        <v>166</v>
      </c>
      <c r="C1333" s="13" t="s">
        <v>2615</v>
      </c>
      <c r="D1333" s="14">
        <v>3</v>
      </c>
      <c r="E1333" s="14">
        <v>0</v>
      </c>
    </row>
    <row r="1334" spans="1:5">
      <c r="A1334" s="13" t="s">
        <v>2616</v>
      </c>
      <c r="B1334" s="13" t="s">
        <v>166</v>
      </c>
      <c r="C1334" s="13" t="s">
        <v>2617</v>
      </c>
      <c r="D1334" s="14">
        <v>4</v>
      </c>
      <c r="E1334" s="14">
        <v>0</v>
      </c>
    </row>
    <row r="1335" spans="1:5">
      <c r="A1335" s="13" t="s">
        <v>2618</v>
      </c>
      <c r="B1335" s="13" t="s">
        <v>166</v>
      </c>
      <c r="C1335" s="13" t="s">
        <v>708</v>
      </c>
      <c r="D1335" s="14">
        <v>2</v>
      </c>
      <c r="E1335" s="14">
        <v>0</v>
      </c>
    </row>
    <row r="1336" spans="1:5">
      <c r="A1336" s="13" t="s">
        <v>2619</v>
      </c>
      <c r="B1336" s="13" t="s">
        <v>166</v>
      </c>
      <c r="C1336" s="13" t="s">
        <v>2620</v>
      </c>
      <c r="D1336" s="14">
        <v>2</v>
      </c>
      <c r="E1336" s="14">
        <v>4</v>
      </c>
    </row>
    <row r="1337" spans="1:5">
      <c r="A1337" s="13" t="s">
        <v>2621</v>
      </c>
      <c r="B1337" s="13" t="s">
        <v>166</v>
      </c>
      <c r="C1337" s="13" t="s">
        <v>1352</v>
      </c>
      <c r="D1337" s="14">
        <v>1</v>
      </c>
      <c r="E1337" s="14">
        <v>0</v>
      </c>
    </row>
    <row r="1338" spans="1:5">
      <c r="A1338" s="13" t="s">
        <v>2622</v>
      </c>
      <c r="B1338" s="13" t="s">
        <v>166</v>
      </c>
      <c r="C1338" s="13" t="s">
        <v>2623</v>
      </c>
      <c r="D1338" s="14">
        <v>8</v>
      </c>
      <c r="E1338" s="14">
        <v>3</v>
      </c>
    </row>
    <row r="1339" spans="1:5">
      <c r="A1339" s="13" t="s">
        <v>2624</v>
      </c>
      <c r="B1339" s="15" t="s">
        <v>173</v>
      </c>
      <c r="C1339" s="13" t="s">
        <v>2625</v>
      </c>
      <c r="D1339" s="14"/>
      <c r="E1339" s="14"/>
    </row>
    <row r="1340" spans="1:5">
      <c r="A1340" s="13" t="s">
        <v>2626</v>
      </c>
      <c r="B1340" s="13" t="s">
        <v>173</v>
      </c>
      <c r="C1340" s="13" t="s">
        <v>2627</v>
      </c>
      <c r="D1340" s="14">
        <v>4</v>
      </c>
      <c r="E1340" s="14">
        <v>5</v>
      </c>
    </row>
    <row r="1341" spans="1:5">
      <c r="A1341" s="13" t="s">
        <v>2628</v>
      </c>
      <c r="B1341" s="13" t="s">
        <v>173</v>
      </c>
      <c r="C1341" s="13" t="s">
        <v>2629</v>
      </c>
      <c r="D1341" s="14">
        <v>1</v>
      </c>
      <c r="E1341" s="14">
        <v>3</v>
      </c>
    </row>
    <row r="1342" spans="1:5">
      <c r="A1342" s="13" t="s">
        <v>2630</v>
      </c>
      <c r="B1342" s="13" t="s">
        <v>173</v>
      </c>
      <c r="C1342" s="13" t="s">
        <v>2631</v>
      </c>
      <c r="D1342" s="14">
        <v>6</v>
      </c>
      <c r="E1342" s="14">
        <v>5</v>
      </c>
    </row>
    <row r="1343" spans="1:5">
      <c r="A1343" s="13" t="s">
        <v>2632</v>
      </c>
      <c r="B1343" s="13" t="s">
        <v>173</v>
      </c>
      <c r="C1343" s="13" t="s">
        <v>2633</v>
      </c>
      <c r="D1343" s="14">
        <v>8</v>
      </c>
      <c r="E1343" s="14">
        <v>5</v>
      </c>
    </row>
    <row r="1344" spans="1:5">
      <c r="A1344" s="13" t="s">
        <v>2634</v>
      </c>
      <c r="B1344" s="13" t="s">
        <v>173</v>
      </c>
      <c r="C1344" s="13" t="s">
        <v>591</v>
      </c>
      <c r="D1344" s="14">
        <v>2</v>
      </c>
      <c r="E1344" s="14">
        <v>3</v>
      </c>
    </row>
    <row r="1345" spans="1:5">
      <c r="A1345" s="13" t="s">
        <v>2635</v>
      </c>
      <c r="B1345" s="13" t="s">
        <v>173</v>
      </c>
      <c r="C1345" s="13" t="s">
        <v>2636</v>
      </c>
      <c r="D1345" s="14">
        <v>12</v>
      </c>
      <c r="E1345" s="14">
        <v>1</v>
      </c>
    </row>
    <row r="1346" spans="1:5">
      <c r="A1346" s="13" t="s">
        <v>2637</v>
      </c>
      <c r="B1346" s="13" t="s">
        <v>173</v>
      </c>
      <c r="C1346" s="13" t="s">
        <v>2638</v>
      </c>
      <c r="D1346" s="14">
        <v>2</v>
      </c>
      <c r="E1346" s="14">
        <v>0</v>
      </c>
    </row>
    <row r="1347" spans="1:5">
      <c r="A1347" s="13" t="s">
        <v>2639</v>
      </c>
      <c r="B1347" s="13" t="s">
        <v>173</v>
      </c>
      <c r="C1347" s="13" t="s">
        <v>1468</v>
      </c>
      <c r="D1347" s="14">
        <v>5</v>
      </c>
      <c r="E1347" s="14">
        <v>0</v>
      </c>
    </row>
    <row r="1348" spans="1:5">
      <c r="A1348" s="13" t="s">
        <v>2640</v>
      </c>
      <c r="B1348" s="13" t="s">
        <v>173</v>
      </c>
      <c r="C1348" s="13" t="s">
        <v>2641</v>
      </c>
      <c r="D1348" s="14">
        <v>2</v>
      </c>
      <c r="E1348" s="14">
        <v>0</v>
      </c>
    </row>
    <row r="1349" spans="1:5">
      <c r="A1349" s="13" t="s">
        <v>2642</v>
      </c>
      <c r="B1349" s="13" t="s">
        <v>173</v>
      </c>
      <c r="C1349" s="13" t="s">
        <v>2643</v>
      </c>
      <c r="D1349" s="14">
        <v>1</v>
      </c>
      <c r="E1349" s="14">
        <v>3</v>
      </c>
    </row>
    <row r="1350" spans="1:5">
      <c r="A1350" s="13" t="s">
        <v>2644</v>
      </c>
      <c r="B1350" s="13" t="s">
        <v>173</v>
      </c>
      <c r="C1350" s="13" t="s">
        <v>1474</v>
      </c>
      <c r="D1350" s="14">
        <v>8</v>
      </c>
      <c r="E1350" s="14">
        <v>5</v>
      </c>
    </row>
    <row r="1351" spans="1:5">
      <c r="A1351" s="13" t="s">
        <v>2645</v>
      </c>
      <c r="B1351" s="13" t="s">
        <v>173</v>
      </c>
      <c r="C1351" s="13" t="s">
        <v>2508</v>
      </c>
      <c r="D1351" s="14">
        <v>9</v>
      </c>
      <c r="E1351" s="14">
        <v>1</v>
      </c>
    </row>
    <row r="1352" spans="1:5">
      <c r="A1352" s="13" t="s">
        <v>2646</v>
      </c>
      <c r="B1352" s="13" t="s">
        <v>173</v>
      </c>
      <c r="C1352" s="13" t="s">
        <v>2647</v>
      </c>
      <c r="D1352" s="14">
        <v>1</v>
      </c>
      <c r="E1352" s="14">
        <v>0</v>
      </c>
    </row>
    <row r="1353" spans="1:5">
      <c r="A1353" s="13" t="s">
        <v>2648</v>
      </c>
      <c r="B1353" s="13" t="s">
        <v>173</v>
      </c>
      <c r="C1353" s="13" t="s">
        <v>383</v>
      </c>
      <c r="D1353" s="14">
        <v>2</v>
      </c>
      <c r="E1353" s="14">
        <v>0</v>
      </c>
    </row>
    <row r="1354" spans="1:5">
      <c r="A1354" s="13" t="s">
        <v>2649</v>
      </c>
      <c r="B1354" s="13" t="s">
        <v>173</v>
      </c>
      <c r="C1354" s="13" t="s">
        <v>1414</v>
      </c>
      <c r="D1354" s="14">
        <v>7</v>
      </c>
      <c r="E1354" s="14">
        <v>0</v>
      </c>
    </row>
    <row r="1355" spans="1:5">
      <c r="A1355" s="13" t="s">
        <v>2650</v>
      </c>
      <c r="B1355" s="13" t="s">
        <v>173</v>
      </c>
      <c r="C1355" s="13" t="s">
        <v>1163</v>
      </c>
      <c r="D1355" s="14">
        <v>12</v>
      </c>
      <c r="E1355" s="14">
        <v>5</v>
      </c>
    </row>
    <row r="1356" spans="1:5">
      <c r="A1356" s="13" t="s">
        <v>2651</v>
      </c>
      <c r="B1356" s="13" t="s">
        <v>173</v>
      </c>
      <c r="C1356" s="13" t="s">
        <v>2652</v>
      </c>
      <c r="D1356" s="14">
        <v>9</v>
      </c>
      <c r="E1356" s="14">
        <v>3</v>
      </c>
    </row>
    <row r="1357" spans="1:5">
      <c r="A1357" s="13" t="s">
        <v>2653</v>
      </c>
      <c r="B1357" s="13" t="s">
        <v>173</v>
      </c>
      <c r="C1357" s="13" t="s">
        <v>2654</v>
      </c>
      <c r="D1357" s="14">
        <v>3</v>
      </c>
      <c r="E1357" s="14">
        <v>5</v>
      </c>
    </row>
    <row r="1358" spans="1:5">
      <c r="A1358" s="13" t="s">
        <v>2655</v>
      </c>
      <c r="B1358" s="13" t="s">
        <v>173</v>
      </c>
      <c r="C1358" s="13" t="s">
        <v>2656</v>
      </c>
      <c r="D1358" s="14">
        <v>1</v>
      </c>
      <c r="E1358" s="14">
        <v>0</v>
      </c>
    </row>
    <row r="1359" spans="1:5">
      <c r="A1359" s="13" t="s">
        <v>2657</v>
      </c>
      <c r="B1359" s="13" t="s">
        <v>173</v>
      </c>
      <c r="C1359" s="13" t="s">
        <v>1177</v>
      </c>
      <c r="D1359" s="14">
        <v>2</v>
      </c>
      <c r="E1359" s="14">
        <v>0</v>
      </c>
    </row>
    <row r="1360" spans="1:5">
      <c r="A1360" s="13" t="s">
        <v>2658</v>
      </c>
      <c r="B1360" s="13" t="s">
        <v>173</v>
      </c>
      <c r="C1360" s="13" t="s">
        <v>871</v>
      </c>
      <c r="D1360" s="14">
        <v>5</v>
      </c>
      <c r="E1360" s="14">
        <v>5</v>
      </c>
    </row>
    <row r="1361" spans="1:5">
      <c r="A1361" s="13" t="s">
        <v>2659</v>
      </c>
      <c r="B1361" s="13" t="s">
        <v>173</v>
      </c>
      <c r="C1361" s="13" t="s">
        <v>2660</v>
      </c>
      <c r="D1361" s="14">
        <v>6</v>
      </c>
      <c r="E1361" s="14">
        <v>1</v>
      </c>
    </row>
    <row r="1362" spans="1:5">
      <c r="A1362" s="13" t="s">
        <v>2661</v>
      </c>
      <c r="B1362" s="13" t="s">
        <v>173</v>
      </c>
      <c r="C1362" s="13" t="s">
        <v>2662</v>
      </c>
      <c r="D1362" s="14">
        <v>2</v>
      </c>
      <c r="E1362" s="14">
        <v>0</v>
      </c>
    </row>
    <row r="1363" spans="1:5">
      <c r="A1363" s="13" t="s">
        <v>2663</v>
      </c>
      <c r="B1363" s="13" t="s">
        <v>173</v>
      </c>
      <c r="C1363" s="13" t="s">
        <v>2664</v>
      </c>
      <c r="D1363" s="14">
        <v>8</v>
      </c>
      <c r="E1363" s="14">
        <v>0</v>
      </c>
    </row>
    <row r="1364" spans="1:5">
      <c r="A1364" s="13" t="s">
        <v>2665</v>
      </c>
      <c r="B1364" s="13" t="s">
        <v>173</v>
      </c>
      <c r="C1364" s="13" t="s">
        <v>2666</v>
      </c>
      <c r="D1364" s="14">
        <v>3</v>
      </c>
      <c r="E1364" s="14">
        <v>0</v>
      </c>
    </row>
    <row r="1365" spans="1:5">
      <c r="A1365" s="13" t="s">
        <v>2667</v>
      </c>
      <c r="B1365" s="13" t="s">
        <v>173</v>
      </c>
      <c r="C1365" s="13" t="s">
        <v>632</v>
      </c>
      <c r="D1365" s="14">
        <v>10</v>
      </c>
      <c r="E1365" s="14">
        <v>1</v>
      </c>
    </row>
    <row r="1366" spans="1:5">
      <c r="A1366" s="13" t="s">
        <v>2668</v>
      </c>
      <c r="B1366" s="13" t="s">
        <v>173</v>
      </c>
      <c r="C1366" s="13" t="s">
        <v>2669</v>
      </c>
      <c r="D1366" s="14">
        <v>1</v>
      </c>
      <c r="E1366" s="14">
        <v>0</v>
      </c>
    </row>
    <row r="1367" spans="1:5">
      <c r="A1367" s="13" t="s">
        <v>2670</v>
      </c>
      <c r="B1367" s="13" t="s">
        <v>173</v>
      </c>
      <c r="C1367" s="13" t="s">
        <v>425</v>
      </c>
      <c r="D1367" s="14">
        <v>2</v>
      </c>
      <c r="E1367" s="14">
        <v>0</v>
      </c>
    </row>
    <row r="1368" spans="1:5">
      <c r="A1368" s="13" t="s">
        <v>2671</v>
      </c>
      <c r="B1368" s="13" t="s">
        <v>173</v>
      </c>
      <c r="C1368" s="13" t="s">
        <v>2672</v>
      </c>
      <c r="D1368" s="14">
        <v>9</v>
      </c>
      <c r="E1368" s="14">
        <v>5</v>
      </c>
    </row>
    <row r="1369" spans="1:5">
      <c r="A1369" s="13" t="s">
        <v>2673</v>
      </c>
      <c r="B1369" s="13" t="s">
        <v>173</v>
      </c>
      <c r="C1369" s="13" t="s">
        <v>2674</v>
      </c>
      <c r="D1369" s="14">
        <v>1</v>
      </c>
      <c r="E1369" s="14">
        <v>0</v>
      </c>
    </row>
    <row r="1370" spans="1:5">
      <c r="A1370" s="13" t="s">
        <v>2675</v>
      </c>
      <c r="B1370" s="13" t="s">
        <v>173</v>
      </c>
      <c r="C1370" s="13" t="s">
        <v>2676</v>
      </c>
      <c r="D1370" s="14">
        <v>6</v>
      </c>
      <c r="E1370" s="14">
        <v>5</v>
      </c>
    </row>
    <row r="1371" spans="1:5">
      <c r="A1371" s="13" t="s">
        <v>2677</v>
      </c>
      <c r="B1371" s="13" t="s">
        <v>173</v>
      </c>
      <c r="C1371" s="13" t="s">
        <v>427</v>
      </c>
      <c r="D1371" s="14">
        <v>9</v>
      </c>
      <c r="E1371" s="14">
        <v>1</v>
      </c>
    </row>
    <row r="1372" spans="1:5">
      <c r="A1372" s="13" t="s">
        <v>2678</v>
      </c>
      <c r="B1372" s="13" t="s">
        <v>173</v>
      </c>
      <c r="C1372" s="13" t="s">
        <v>2679</v>
      </c>
      <c r="D1372" s="14">
        <v>4</v>
      </c>
      <c r="E1372" s="14">
        <v>0</v>
      </c>
    </row>
    <row r="1373" spans="1:5">
      <c r="A1373" s="13" t="s">
        <v>2680</v>
      </c>
      <c r="B1373" s="13" t="s">
        <v>173</v>
      </c>
      <c r="C1373" s="13" t="s">
        <v>2681</v>
      </c>
      <c r="D1373" s="14">
        <v>5</v>
      </c>
      <c r="E1373" s="14">
        <v>0</v>
      </c>
    </row>
    <row r="1374" spans="1:5">
      <c r="A1374" s="13" t="s">
        <v>2682</v>
      </c>
      <c r="B1374" s="13" t="s">
        <v>173</v>
      </c>
      <c r="C1374" s="13" t="s">
        <v>2683</v>
      </c>
      <c r="D1374" s="14">
        <v>12</v>
      </c>
      <c r="E1374" s="14">
        <v>1</v>
      </c>
    </row>
    <row r="1375" spans="1:5">
      <c r="A1375" s="13" t="s">
        <v>2684</v>
      </c>
      <c r="B1375" s="13" t="s">
        <v>173</v>
      </c>
      <c r="C1375" s="13" t="s">
        <v>2685</v>
      </c>
      <c r="D1375" s="14">
        <v>6</v>
      </c>
      <c r="E1375" s="14">
        <v>3</v>
      </c>
    </row>
    <row r="1376" spans="1:5">
      <c r="A1376" s="13" t="s">
        <v>2686</v>
      </c>
      <c r="B1376" s="13" t="s">
        <v>173</v>
      </c>
      <c r="C1376" s="13" t="s">
        <v>2687</v>
      </c>
      <c r="D1376" s="14">
        <v>12</v>
      </c>
      <c r="E1376" s="14">
        <v>1</v>
      </c>
    </row>
    <row r="1377" spans="1:5">
      <c r="A1377" s="13" t="s">
        <v>2688</v>
      </c>
      <c r="B1377" s="13" t="s">
        <v>173</v>
      </c>
      <c r="C1377" s="13" t="s">
        <v>751</v>
      </c>
      <c r="D1377" s="14">
        <v>6</v>
      </c>
      <c r="E1377" s="14">
        <v>2</v>
      </c>
    </row>
    <row r="1378" spans="1:5">
      <c r="A1378" s="13" t="s">
        <v>2689</v>
      </c>
      <c r="B1378" s="13" t="s">
        <v>173</v>
      </c>
      <c r="C1378" s="13" t="s">
        <v>2690</v>
      </c>
      <c r="D1378" s="14">
        <v>12</v>
      </c>
      <c r="E1378" s="14">
        <v>5</v>
      </c>
    </row>
    <row r="1379" spans="1:5">
      <c r="A1379" s="13" t="s">
        <v>2691</v>
      </c>
      <c r="B1379" s="13" t="s">
        <v>173</v>
      </c>
      <c r="C1379" s="13" t="s">
        <v>2692</v>
      </c>
      <c r="D1379" s="14">
        <v>1</v>
      </c>
      <c r="E1379" s="14">
        <v>3</v>
      </c>
    </row>
    <row r="1380" spans="1:5">
      <c r="A1380" s="13" t="s">
        <v>2693</v>
      </c>
      <c r="B1380" s="13" t="s">
        <v>173</v>
      </c>
      <c r="C1380" s="13" t="s">
        <v>653</v>
      </c>
      <c r="D1380" s="14">
        <v>10</v>
      </c>
      <c r="E1380" s="14">
        <v>1</v>
      </c>
    </row>
    <row r="1381" spans="1:5">
      <c r="A1381" s="13" t="s">
        <v>2694</v>
      </c>
      <c r="B1381" s="13" t="s">
        <v>173</v>
      </c>
      <c r="C1381" s="13" t="s">
        <v>1839</v>
      </c>
      <c r="D1381" s="14">
        <v>8</v>
      </c>
      <c r="E1381" s="14">
        <v>0</v>
      </c>
    </row>
    <row r="1382" spans="1:5">
      <c r="A1382" s="13" t="s">
        <v>2695</v>
      </c>
      <c r="B1382" s="13" t="s">
        <v>173</v>
      </c>
      <c r="C1382" s="13" t="s">
        <v>2696</v>
      </c>
      <c r="D1382" s="14">
        <v>3</v>
      </c>
      <c r="E1382" s="14">
        <v>3</v>
      </c>
    </row>
    <row r="1383" spans="1:5">
      <c r="A1383" s="13" t="s">
        <v>2697</v>
      </c>
      <c r="B1383" s="13" t="s">
        <v>173</v>
      </c>
      <c r="C1383" s="13" t="s">
        <v>2698</v>
      </c>
      <c r="D1383" s="14">
        <v>7</v>
      </c>
      <c r="E1383" s="14">
        <v>0</v>
      </c>
    </row>
    <row r="1384" spans="1:5">
      <c r="A1384" s="13" t="s">
        <v>2699</v>
      </c>
      <c r="B1384" s="13" t="s">
        <v>173</v>
      </c>
      <c r="C1384" s="13" t="s">
        <v>451</v>
      </c>
      <c r="D1384" s="14">
        <v>7</v>
      </c>
      <c r="E1384" s="14">
        <v>1</v>
      </c>
    </row>
    <row r="1385" spans="1:5">
      <c r="A1385" s="13" t="s">
        <v>2700</v>
      </c>
      <c r="B1385" s="13" t="s">
        <v>173</v>
      </c>
      <c r="C1385" s="13" t="s">
        <v>1053</v>
      </c>
      <c r="D1385" s="14">
        <v>11</v>
      </c>
      <c r="E1385" s="14">
        <v>0</v>
      </c>
    </row>
    <row r="1386" spans="1:5">
      <c r="A1386" s="13" t="s">
        <v>2701</v>
      </c>
      <c r="B1386" s="13" t="s">
        <v>173</v>
      </c>
      <c r="C1386" s="13" t="s">
        <v>2702</v>
      </c>
      <c r="D1386" s="14">
        <v>4</v>
      </c>
      <c r="E1386" s="14">
        <v>0</v>
      </c>
    </row>
    <row r="1387" spans="1:5">
      <c r="A1387" s="13" t="s">
        <v>2703</v>
      </c>
      <c r="B1387" s="13" t="s">
        <v>173</v>
      </c>
      <c r="C1387" s="13" t="s">
        <v>2704</v>
      </c>
      <c r="D1387" s="14">
        <v>1</v>
      </c>
      <c r="E1387" s="14">
        <v>0</v>
      </c>
    </row>
    <row r="1388" spans="1:5">
      <c r="A1388" s="13" t="s">
        <v>2705</v>
      </c>
      <c r="B1388" s="13" t="s">
        <v>173</v>
      </c>
      <c r="C1388" s="13" t="s">
        <v>2706</v>
      </c>
      <c r="D1388" s="14">
        <v>4</v>
      </c>
      <c r="E1388" s="14">
        <v>0</v>
      </c>
    </row>
    <row r="1389" spans="1:5">
      <c r="A1389" s="13" t="s">
        <v>2707</v>
      </c>
      <c r="B1389" s="13" t="s">
        <v>173</v>
      </c>
      <c r="C1389" s="13" t="s">
        <v>2708</v>
      </c>
      <c r="D1389" s="14">
        <v>5</v>
      </c>
      <c r="E1389" s="14">
        <v>3</v>
      </c>
    </row>
    <row r="1390" spans="1:5">
      <c r="A1390" s="13" t="s">
        <v>2709</v>
      </c>
      <c r="B1390" s="13" t="s">
        <v>173</v>
      </c>
      <c r="C1390" s="13" t="s">
        <v>1274</v>
      </c>
      <c r="D1390" s="14">
        <v>10</v>
      </c>
      <c r="E1390" s="14">
        <v>1</v>
      </c>
    </row>
    <row r="1391" spans="1:5">
      <c r="A1391" s="13" t="s">
        <v>2710</v>
      </c>
      <c r="B1391" s="13" t="s">
        <v>173</v>
      </c>
      <c r="C1391" s="13" t="s">
        <v>2711</v>
      </c>
      <c r="D1391" s="14">
        <v>2</v>
      </c>
      <c r="E1391" s="14">
        <v>3</v>
      </c>
    </row>
    <row r="1392" spans="1:5">
      <c r="A1392" s="13" t="s">
        <v>2712</v>
      </c>
      <c r="B1392" s="13" t="s">
        <v>173</v>
      </c>
      <c r="C1392" s="13" t="s">
        <v>2713</v>
      </c>
      <c r="D1392" s="14">
        <v>8</v>
      </c>
      <c r="E1392" s="14">
        <v>3</v>
      </c>
    </row>
    <row r="1393" spans="1:5">
      <c r="A1393" s="13" t="s">
        <v>2714</v>
      </c>
      <c r="B1393" s="13" t="s">
        <v>173</v>
      </c>
      <c r="C1393" s="13" t="s">
        <v>2715</v>
      </c>
      <c r="D1393" s="14">
        <v>7</v>
      </c>
      <c r="E1393" s="14">
        <v>1</v>
      </c>
    </row>
    <row r="1394" spans="1:5">
      <c r="A1394" s="13" t="s">
        <v>2716</v>
      </c>
      <c r="B1394" s="13" t="s">
        <v>173</v>
      </c>
      <c r="C1394" s="13" t="s">
        <v>2717</v>
      </c>
      <c r="D1394" s="14">
        <v>2</v>
      </c>
      <c r="E1394" s="14">
        <v>0</v>
      </c>
    </row>
    <row r="1395" spans="1:5">
      <c r="A1395" s="13" t="s">
        <v>2718</v>
      </c>
      <c r="B1395" s="13" t="s">
        <v>173</v>
      </c>
      <c r="C1395" s="13" t="s">
        <v>2719</v>
      </c>
      <c r="D1395" s="14">
        <v>5</v>
      </c>
      <c r="E1395" s="14">
        <v>5</v>
      </c>
    </row>
    <row r="1396" spans="1:5">
      <c r="A1396" s="13" t="s">
        <v>2720</v>
      </c>
      <c r="B1396" s="13" t="s">
        <v>173</v>
      </c>
      <c r="C1396" s="13" t="s">
        <v>2721</v>
      </c>
      <c r="D1396" s="14">
        <v>6</v>
      </c>
      <c r="E1396" s="14">
        <v>0</v>
      </c>
    </row>
    <row r="1397" spans="1:5">
      <c r="A1397" s="13" t="s">
        <v>2722</v>
      </c>
      <c r="B1397" s="13" t="s">
        <v>173</v>
      </c>
      <c r="C1397" s="13" t="s">
        <v>2723</v>
      </c>
      <c r="D1397" s="14">
        <v>4</v>
      </c>
      <c r="E1397" s="14">
        <v>5</v>
      </c>
    </row>
    <row r="1398" spans="1:5">
      <c r="A1398" s="13" t="s">
        <v>2724</v>
      </c>
      <c r="B1398" s="13" t="s">
        <v>173</v>
      </c>
      <c r="C1398" s="13" t="s">
        <v>2725</v>
      </c>
      <c r="D1398" s="14">
        <v>6</v>
      </c>
      <c r="E1398" s="14">
        <v>1</v>
      </c>
    </row>
    <row r="1399" spans="1:5">
      <c r="A1399" s="13" t="s">
        <v>2726</v>
      </c>
      <c r="B1399" s="13" t="s">
        <v>173</v>
      </c>
      <c r="C1399" s="13" t="s">
        <v>681</v>
      </c>
      <c r="D1399" s="14">
        <v>2</v>
      </c>
      <c r="E1399" s="14">
        <v>0</v>
      </c>
    </row>
    <row r="1400" spans="1:5">
      <c r="A1400" s="13" t="s">
        <v>2727</v>
      </c>
      <c r="B1400" s="13" t="s">
        <v>173</v>
      </c>
      <c r="C1400" s="13" t="s">
        <v>683</v>
      </c>
      <c r="D1400" s="14">
        <v>6</v>
      </c>
      <c r="E1400" s="14">
        <v>1</v>
      </c>
    </row>
    <row r="1401" spans="1:5">
      <c r="A1401" s="13" t="s">
        <v>2728</v>
      </c>
      <c r="B1401" s="13" t="s">
        <v>173</v>
      </c>
      <c r="C1401" s="13" t="s">
        <v>2729</v>
      </c>
      <c r="D1401" s="14">
        <v>1</v>
      </c>
      <c r="E1401" s="14">
        <v>0</v>
      </c>
    </row>
    <row r="1402" spans="1:5">
      <c r="A1402" s="13" t="s">
        <v>2730</v>
      </c>
      <c r="B1402" s="13" t="s">
        <v>173</v>
      </c>
      <c r="C1402" s="13" t="s">
        <v>2731</v>
      </c>
      <c r="D1402" s="14">
        <v>7</v>
      </c>
      <c r="E1402" s="14">
        <v>1</v>
      </c>
    </row>
    <row r="1403" spans="1:5">
      <c r="A1403" s="13" t="s">
        <v>2732</v>
      </c>
      <c r="B1403" s="13" t="s">
        <v>173</v>
      </c>
      <c r="C1403" s="13" t="s">
        <v>2733</v>
      </c>
      <c r="D1403" s="14">
        <v>9</v>
      </c>
      <c r="E1403" s="14">
        <v>1</v>
      </c>
    </row>
    <row r="1404" spans="1:5">
      <c r="A1404" s="13" t="s">
        <v>2734</v>
      </c>
      <c r="B1404" s="13" t="s">
        <v>173</v>
      </c>
      <c r="C1404" s="13" t="s">
        <v>2735</v>
      </c>
      <c r="D1404" s="14">
        <v>4</v>
      </c>
      <c r="E1404" s="14">
        <v>1</v>
      </c>
    </row>
    <row r="1405" spans="1:5">
      <c r="A1405" s="13" t="s">
        <v>2736</v>
      </c>
      <c r="B1405" s="13" t="s">
        <v>173</v>
      </c>
      <c r="C1405" s="13" t="s">
        <v>2029</v>
      </c>
      <c r="D1405" s="14">
        <v>3</v>
      </c>
      <c r="E1405" s="14">
        <v>0</v>
      </c>
    </row>
    <row r="1406" spans="1:5">
      <c r="A1406" s="13" t="s">
        <v>2737</v>
      </c>
      <c r="B1406" s="13" t="s">
        <v>173</v>
      </c>
      <c r="C1406" s="13" t="s">
        <v>2738</v>
      </c>
      <c r="D1406" s="14">
        <v>6</v>
      </c>
      <c r="E1406" s="14">
        <v>1</v>
      </c>
    </row>
    <row r="1407" spans="1:5">
      <c r="A1407" s="13" t="s">
        <v>2739</v>
      </c>
      <c r="B1407" s="13" t="s">
        <v>173</v>
      </c>
      <c r="C1407" s="13" t="s">
        <v>2740</v>
      </c>
      <c r="D1407" s="14">
        <v>11</v>
      </c>
      <c r="E1407" s="14">
        <v>3</v>
      </c>
    </row>
    <row r="1408" spans="1:5">
      <c r="A1408" s="13" t="s">
        <v>2741</v>
      </c>
      <c r="B1408" s="13" t="s">
        <v>173</v>
      </c>
      <c r="C1408" s="13" t="s">
        <v>2742</v>
      </c>
      <c r="D1408" s="14">
        <v>2</v>
      </c>
      <c r="E1408" s="14">
        <v>5</v>
      </c>
    </row>
    <row r="1409" spans="1:5">
      <c r="A1409" s="13" t="s">
        <v>2743</v>
      </c>
      <c r="B1409" s="13" t="s">
        <v>173</v>
      </c>
      <c r="C1409" s="13" t="s">
        <v>694</v>
      </c>
      <c r="D1409" s="14">
        <v>1</v>
      </c>
      <c r="E1409" s="14">
        <v>0</v>
      </c>
    </row>
    <row r="1410" spans="1:5">
      <c r="A1410" s="13" t="s">
        <v>2744</v>
      </c>
      <c r="B1410" s="13" t="s">
        <v>173</v>
      </c>
      <c r="C1410" s="13" t="s">
        <v>2745</v>
      </c>
      <c r="D1410" s="14">
        <v>1</v>
      </c>
      <c r="E1410" s="14">
        <v>0</v>
      </c>
    </row>
    <row r="1411" spans="1:5">
      <c r="A1411" s="13" t="s">
        <v>2746</v>
      </c>
      <c r="B1411" s="13" t="s">
        <v>173</v>
      </c>
      <c r="C1411" s="13" t="s">
        <v>2747</v>
      </c>
      <c r="D1411" s="14">
        <v>1</v>
      </c>
      <c r="E1411" s="14">
        <v>1</v>
      </c>
    </row>
    <row r="1412" spans="1:5">
      <c r="A1412" s="13" t="s">
        <v>2748</v>
      </c>
      <c r="B1412" s="13" t="s">
        <v>173</v>
      </c>
      <c r="C1412" s="13" t="s">
        <v>2749</v>
      </c>
      <c r="D1412" s="14">
        <v>2</v>
      </c>
      <c r="E1412" s="14">
        <v>0</v>
      </c>
    </row>
    <row r="1413" spans="1:5">
      <c r="A1413" s="13" t="s">
        <v>2750</v>
      </c>
      <c r="B1413" s="13" t="s">
        <v>173</v>
      </c>
      <c r="C1413" s="13" t="s">
        <v>2751</v>
      </c>
      <c r="D1413" s="14">
        <v>8</v>
      </c>
      <c r="E1413" s="14">
        <v>3</v>
      </c>
    </row>
    <row r="1414" spans="1:5">
      <c r="A1414" s="13" t="s">
        <v>2752</v>
      </c>
      <c r="B1414" s="13" t="s">
        <v>173</v>
      </c>
      <c r="C1414" s="13" t="s">
        <v>2054</v>
      </c>
      <c r="D1414" s="14">
        <v>11</v>
      </c>
      <c r="E1414" s="14">
        <v>1</v>
      </c>
    </row>
    <row r="1415" spans="1:5">
      <c r="A1415" s="13" t="s">
        <v>2753</v>
      </c>
      <c r="B1415" s="13" t="s">
        <v>173</v>
      </c>
      <c r="C1415" s="13" t="s">
        <v>2754</v>
      </c>
      <c r="D1415" s="14">
        <v>9</v>
      </c>
      <c r="E1415" s="14">
        <v>1</v>
      </c>
    </row>
    <row r="1416" spans="1:5">
      <c r="A1416" s="13" t="s">
        <v>2755</v>
      </c>
      <c r="B1416" s="13" t="s">
        <v>173</v>
      </c>
      <c r="C1416" s="13" t="s">
        <v>2236</v>
      </c>
      <c r="D1416" s="14">
        <v>6</v>
      </c>
      <c r="E1416" s="14">
        <v>3</v>
      </c>
    </row>
    <row r="1417" spans="1:5">
      <c r="A1417" s="13" t="s">
        <v>2756</v>
      </c>
      <c r="B1417" s="13" t="s">
        <v>173</v>
      </c>
      <c r="C1417" s="13" t="s">
        <v>2757</v>
      </c>
      <c r="D1417" s="14">
        <v>12</v>
      </c>
      <c r="E1417" s="14">
        <v>1</v>
      </c>
    </row>
    <row r="1418" spans="1:5">
      <c r="A1418" s="13" t="s">
        <v>2758</v>
      </c>
      <c r="B1418" s="13" t="s">
        <v>173</v>
      </c>
      <c r="C1418" s="13" t="s">
        <v>2759</v>
      </c>
      <c r="D1418" s="14">
        <v>2</v>
      </c>
      <c r="E1418" s="14">
        <v>3</v>
      </c>
    </row>
    <row r="1419" spans="1:5">
      <c r="A1419" s="13" t="s">
        <v>2760</v>
      </c>
      <c r="B1419" s="13" t="s">
        <v>173</v>
      </c>
      <c r="C1419" s="13" t="s">
        <v>2761</v>
      </c>
      <c r="D1419" s="14">
        <v>9</v>
      </c>
      <c r="E1419" s="14">
        <v>0</v>
      </c>
    </row>
    <row r="1420" spans="1:5">
      <c r="A1420" s="13" t="s">
        <v>2762</v>
      </c>
      <c r="B1420" s="13" t="s">
        <v>173</v>
      </c>
      <c r="C1420" s="13" t="s">
        <v>2763</v>
      </c>
      <c r="D1420" s="14">
        <v>4</v>
      </c>
      <c r="E1420" s="14">
        <v>3</v>
      </c>
    </row>
    <row r="1421" spans="1:5">
      <c r="A1421" s="13" t="s">
        <v>2764</v>
      </c>
      <c r="B1421" s="13" t="s">
        <v>173</v>
      </c>
      <c r="C1421" s="13" t="s">
        <v>485</v>
      </c>
      <c r="D1421" s="14">
        <v>1</v>
      </c>
      <c r="E1421" s="14">
        <v>0</v>
      </c>
    </row>
    <row r="1422" spans="1:5">
      <c r="A1422" s="13" t="s">
        <v>2765</v>
      </c>
      <c r="B1422" s="13" t="s">
        <v>173</v>
      </c>
      <c r="C1422" s="13" t="s">
        <v>2766</v>
      </c>
      <c r="D1422" s="14">
        <v>6</v>
      </c>
      <c r="E1422" s="14">
        <v>1</v>
      </c>
    </row>
    <row r="1423" spans="1:5">
      <c r="A1423" s="13" t="s">
        <v>2767</v>
      </c>
      <c r="B1423" s="13" t="s">
        <v>173</v>
      </c>
      <c r="C1423" s="13" t="s">
        <v>2768</v>
      </c>
      <c r="D1423" s="14">
        <v>5</v>
      </c>
      <c r="E1423" s="14">
        <v>1</v>
      </c>
    </row>
    <row r="1424" spans="1:5">
      <c r="A1424" s="13" t="s">
        <v>2769</v>
      </c>
      <c r="B1424" s="13" t="s">
        <v>173</v>
      </c>
      <c r="C1424" s="13" t="s">
        <v>2770</v>
      </c>
      <c r="D1424" s="14">
        <v>5</v>
      </c>
      <c r="E1424" s="14">
        <v>3</v>
      </c>
    </row>
    <row r="1425" spans="1:5">
      <c r="A1425" s="13" t="s">
        <v>2771</v>
      </c>
      <c r="B1425" s="13" t="s">
        <v>173</v>
      </c>
      <c r="C1425" s="13" t="s">
        <v>1898</v>
      </c>
      <c r="D1425" s="14">
        <v>1</v>
      </c>
      <c r="E1425" s="14">
        <v>0</v>
      </c>
    </row>
    <row r="1426" spans="1:5">
      <c r="A1426" s="13" t="s">
        <v>2772</v>
      </c>
      <c r="B1426" s="13" t="s">
        <v>173</v>
      </c>
      <c r="C1426" s="13" t="s">
        <v>2773</v>
      </c>
      <c r="D1426" s="14">
        <v>9</v>
      </c>
      <c r="E1426" s="14">
        <v>1</v>
      </c>
    </row>
    <row r="1427" spans="1:5">
      <c r="A1427" s="13" t="s">
        <v>2774</v>
      </c>
      <c r="B1427" s="15" t="s">
        <v>180</v>
      </c>
      <c r="C1427" s="13" t="s">
        <v>2775</v>
      </c>
      <c r="D1427" s="14"/>
      <c r="E1427" s="14"/>
    </row>
    <row r="1428" spans="1:5">
      <c r="A1428" s="13" t="s">
        <v>2776</v>
      </c>
      <c r="B1428" s="13" t="s">
        <v>180</v>
      </c>
      <c r="C1428" s="13" t="s">
        <v>835</v>
      </c>
      <c r="D1428" s="14">
        <v>8</v>
      </c>
      <c r="E1428" s="14">
        <v>0</v>
      </c>
    </row>
    <row r="1429" spans="1:5">
      <c r="A1429" s="13" t="s">
        <v>2777</v>
      </c>
      <c r="B1429" s="13" t="s">
        <v>180</v>
      </c>
      <c r="C1429" s="13" t="s">
        <v>2778</v>
      </c>
      <c r="D1429" s="14">
        <v>8</v>
      </c>
      <c r="E1429" s="14">
        <v>0</v>
      </c>
    </row>
    <row r="1430" spans="1:5">
      <c r="A1430" s="13" t="s">
        <v>2779</v>
      </c>
      <c r="B1430" s="13" t="s">
        <v>180</v>
      </c>
      <c r="C1430" s="13" t="s">
        <v>2780</v>
      </c>
      <c r="D1430" s="14">
        <v>5</v>
      </c>
      <c r="E1430" s="14">
        <v>0</v>
      </c>
    </row>
    <row r="1431" spans="1:5">
      <c r="A1431" s="13" t="s">
        <v>2781</v>
      </c>
      <c r="B1431" s="13" t="s">
        <v>180</v>
      </c>
      <c r="C1431" s="13" t="s">
        <v>2782</v>
      </c>
      <c r="D1431" s="14">
        <v>6</v>
      </c>
      <c r="E1431" s="14">
        <v>0</v>
      </c>
    </row>
    <row r="1432" spans="1:5">
      <c r="A1432" s="13" t="s">
        <v>2783</v>
      </c>
      <c r="B1432" s="13" t="s">
        <v>180</v>
      </c>
      <c r="C1432" s="13" t="s">
        <v>591</v>
      </c>
      <c r="D1432" s="14">
        <v>1</v>
      </c>
      <c r="E1432" s="14">
        <v>0</v>
      </c>
    </row>
    <row r="1433" spans="1:5">
      <c r="A1433" s="13" t="s">
        <v>2784</v>
      </c>
      <c r="B1433" s="13" t="s">
        <v>180</v>
      </c>
      <c r="C1433" s="13" t="s">
        <v>2785</v>
      </c>
      <c r="D1433" s="14">
        <v>8</v>
      </c>
      <c r="E1433" s="14">
        <v>0</v>
      </c>
    </row>
    <row r="1434" spans="1:5">
      <c r="A1434" s="13" t="s">
        <v>2786</v>
      </c>
      <c r="B1434" s="13" t="s">
        <v>180</v>
      </c>
      <c r="C1434" s="13" t="s">
        <v>371</v>
      </c>
      <c r="D1434" s="14">
        <v>10</v>
      </c>
      <c r="E1434" s="14">
        <v>0</v>
      </c>
    </row>
    <row r="1435" spans="1:5">
      <c r="A1435" s="13" t="s">
        <v>2787</v>
      </c>
      <c r="B1435" s="13" t="s">
        <v>180</v>
      </c>
      <c r="C1435" s="13" t="s">
        <v>598</v>
      </c>
      <c r="D1435" s="14">
        <v>8</v>
      </c>
      <c r="E1435" s="14">
        <v>1</v>
      </c>
    </row>
    <row r="1436" spans="1:5">
      <c r="A1436" s="13" t="s">
        <v>2788</v>
      </c>
      <c r="B1436" s="13" t="s">
        <v>180</v>
      </c>
      <c r="C1436" s="13" t="s">
        <v>1784</v>
      </c>
      <c r="D1436" s="14">
        <v>9</v>
      </c>
      <c r="E1436" s="14">
        <v>3</v>
      </c>
    </row>
    <row r="1437" spans="1:5">
      <c r="A1437" s="13" t="s">
        <v>2789</v>
      </c>
      <c r="B1437" s="13" t="s">
        <v>180</v>
      </c>
      <c r="C1437" s="13" t="s">
        <v>379</v>
      </c>
      <c r="D1437" s="14">
        <v>10</v>
      </c>
      <c r="E1437" s="14">
        <v>0</v>
      </c>
    </row>
    <row r="1438" spans="1:5">
      <c r="A1438" s="13" t="s">
        <v>2790</v>
      </c>
      <c r="B1438" s="13" t="s">
        <v>180</v>
      </c>
      <c r="C1438" s="13" t="s">
        <v>2791</v>
      </c>
      <c r="D1438" s="14">
        <v>5</v>
      </c>
      <c r="E1438" s="14">
        <v>0</v>
      </c>
    </row>
    <row r="1439" spans="1:5">
      <c r="A1439" s="13" t="s">
        <v>2792</v>
      </c>
      <c r="B1439" s="13" t="s">
        <v>180</v>
      </c>
      <c r="C1439" s="13" t="s">
        <v>381</v>
      </c>
      <c r="D1439" s="14">
        <v>8</v>
      </c>
      <c r="E1439" s="14">
        <v>0</v>
      </c>
    </row>
    <row r="1440" spans="1:5">
      <c r="A1440" s="13" t="s">
        <v>2793</v>
      </c>
      <c r="B1440" s="13" t="s">
        <v>180</v>
      </c>
      <c r="C1440" s="13" t="s">
        <v>383</v>
      </c>
      <c r="D1440" s="14">
        <v>9</v>
      </c>
      <c r="E1440" s="14">
        <v>0</v>
      </c>
    </row>
    <row r="1441" spans="1:5">
      <c r="A1441" s="13" t="s">
        <v>2794</v>
      </c>
      <c r="B1441" s="13" t="s">
        <v>180</v>
      </c>
      <c r="C1441" s="13" t="s">
        <v>2795</v>
      </c>
      <c r="D1441" s="14">
        <v>8</v>
      </c>
      <c r="E1441" s="14">
        <v>0</v>
      </c>
    </row>
    <row r="1442" spans="1:5">
      <c r="A1442" s="13" t="s">
        <v>2796</v>
      </c>
      <c r="B1442" s="13" t="s">
        <v>180</v>
      </c>
      <c r="C1442" s="13" t="s">
        <v>2797</v>
      </c>
      <c r="D1442" s="14">
        <v>2</v>
      </c>
      <c r="E1442" s="14">
        <v>3</v>
      </c>
    </row>
    <row r="1443" spans="1:5">
      <c r="A1443" s="13" t="s">
        <v>2798</v>
      </c>
      <c r="B1443" s="13" t="s">
        <v>180</v>
      </c>
      <c r="C1443" s="13" t="s">
        <v>395</v>
      </c>
      <c r="D1443" s="14">
        <v>6</v>
      </c>
      <c r="E1443" s="14">
        <v>0</v>
      </c>
    </row>
    <row r="1444" spans="1:5">
      <c r="A1444" s="13" t="s">
        <v>2799</v>
      </c>
      <c r="B1444" s="13" t="s">
        <v>180</v>
      </c>
      <c r="C1444" s="13" t="s">
        <v>1004</v>
      </c>
      <c r="D1444" s="14">
        <v>1</v>
      </c>
      <c r="E1444" s="14">
        <v>0</v>
      </c>
    </row>
    <row r="1445" spans="1:5">
      <c r="A1445" s="13" t="s">
        <v>2800</v>
      </c>
      <c r="B1445" s="13" t="s">
        <v>180</v>
      </c>
      <c r="C1445" s="13" t="s">
        <v>2801</v>
      </c>
      <c r="D1445" s="14">
        <v>2</v>
      </c>
      <c r="E1445" s="14">
        <v>4</v>
      </c>
    </row>
    <row r="1446" spans="1:5">
      <c r="A1446" s="13" t="s">
        <v>2802</v>
      </c>
      <c r="B1446" s="13" t="s">
        <v>180</v>
      </c>
      <c r="C1446" s="13" t="s">
        <v>415</v>
      </c>
      <c r="D1446" s="14">
        <v>10</v>
      </c>
      <c r="E1446" s="14">
        <v>0</v>
      </c>
    </row>
    <row r="1447" spans="1:5">
      <c r="A1447" s="13" t="s">
        <v>2803</v>
      </c>
      <c r="B1447" s="13" t="s">
        <v>180</v>
      </c>
      <c r="C1447" s="13" t="s">
        <v>2804</v>
      </c>
      <c r="D1447" s="14">
        <v>6</v>
      </c>
      <c r="E1447" s="14">
        <v>0</v>
      </c>
    </row>
    <row r="1448" spans="1:5">
      <c r="A1448" s="13" t="s">
        <v>2805</v>
      </c>
      <c r="B1448" s="13" t="s">
        <v>180</v>
      </c>
      <c r="C1448" s="13" t="s">
        <v>419</v>
      </c>
      <c r="D1448" s="14">
        <v>7</v>
      </c>
      <c r="E1448" s="14">
        <v>0</v>
      </c>
    </row>
    <row r="1449" spans="1:5">
      <c r="A1449" s="13" t="s">
        <v>2806</v>
      </c>
      <c r="B1449" s="13" t="s">
        <v>180</v>
      </c>
      <c r="C1449" s="13" t="s">
        <v>2807</v>
      </c>
      <c r="D1449" s="14">
        <v>8</v>
      </c>
      <c r="E1449" s="14">
        <v>3</v>
      </c>
    </row>
    <row r="1450" spans="1:5">
      <c r="A1450" s="13" t="s">
        <v>2808</v>
      </c>
      <c r="B1450" s="13" t="s">
        <v>180</v>
      </c>
      <c r="C1450" s="13" t="s">
        <v>1221</v>
      </c>
      <c r="D1450" s="14">
        <v>2</v>
      </c>
      <c r="E1450" s="14">
        <v>4</v>
      </c>
    </row>
    <row r="1451" spans="1:5">
      <c r="A1451" s="13" t="s">
        <v>2809</v>
      </c>
      <c r="B1451" s="13" t="s">
        <v>180</v>
      </c>
      <c r="C1451" s="13" t="s">
        <v>1661</v>
      </c>
      <c r="D1451" s="14">
        <v>2</v>
      </c>
      <c r="E1451" s="14">
        <v>0</v>
      </c>
    </row>
    <row r="1452" spans="1:5">
      <c r="A1452" s="13" t="s">
        <v>2810</v>
      </c>
      <c r="B1452" s="13" t="s">
        <v>180</v>
      </c>
      <c r="C1452" s="13" t="s">
        <v>2811</v>
      </c>
      <c r="D1452" s="14">
        <v>2</v>
      </c>
      <c r="E1452" s="14">
        <v>4</v>
      </c>
    </row>
    <row r="1453" spans="1:5">
      <c r="A1453" s="13" t="s">
        <v>2812</v>
      </c>
      <c r="B1453" s="13" t="s">
        <v>180</v>
      </c>
      <c r="C1453" s="13" t="s">
        <v>1034</v>
      </c>
      <c r="D1453" s="14">
        <v>6</v>
      </c>
      <c r="E1453" s="14">
        <v>0</v>
      </c>
    </row>
    <row r="1454" spans="1:5">
      <c r="A1454" s="13" t="s">
        <v>2813</v>
      </c>
      <c r="B1454" s="13" t="s">
        <v>180</v>
      </c>
      <c r="C1454" s="13" t="s">
        <v>2814</v>
      </c>
      <c r="D1454" s="14">
        <v>7</v>
      </c>
      <c r="E1454" s="14">
        <v>0</v>
      </c>
    </row>
    <row r="1455" spans="1:5">
      <c r="A1455" s="13" t="s">
        <v>2815</v>
      </c>
      <c r="B1455" s="13" t="s">
        <v>180</v>
      </c>
      <c r="C1455" s="13" t="s">
        <v>2816</v>
      </c>
      <c r="D1455" s="14">
        <v>7</v>
      </c>
      <c r="E1455" s="14">
        <v>1</v>
      </c>
    </row>
    <row r="1456" spans="1:5">
      <c r="A1456" s="13" t="s">
        <v>2817</v>
      </c>
      <c r="B1456" s="13" t="s">
        <v>180</v>
      </c>
      <c r="C1456" s="13" t="s">
        <v>2818</v>
      </c>
      <c r="D1456" s="14">
        <v>8</v>
      </c>
      <c r="E1456" s="14">
        <v>3</v>
      </c>
    </row>
    <row r="1457" spans="1:5">
      <c r="A1457" s="13" t="s">
        <v>2819</v>
      </c>
      <c r="B1457" s="13" t="s">
        <v>180</v>
      </c>
      <c r="C1457" s="13" t="s">
        <v>427</v>
      </c>
      <c r="D1457" s="14">
        <v>2</v>
      </c>
      <c r="E1457" s="14">
        <v>3</v>
      </c>
    </row>
    <row r="1458" spans="1:5">
      <c r="A1458" s="13" t="s">
        <v>2820</v>
      </c>
      <c r="B1458" s="13" t="s">
        <v>180</v>
      </c>
      <c r="C1458" s="13" t="s">
        <v>1236</v>
      </c>
      <c r="D1458" s="14">
        <v>8</v>
      </c>
      <c r="E1458" s="14">
        <v>3</v>
      </c>
    </row>
    <row r="1459" spans="1:5">
      <c r="A1459" s="13" t="s">
        <v>2821</v>
      </c>
      <c r="B1459" s="13" t="s">
        <v>180</v>
      </c>
      <c r="C1459" s="13" t="s">
        <v>429</v>
      </c>
      <c r="D1459" s="14">
        <v>7</v>
      </c>
      <c r="E1459" s="14">
        <v>0</v>
      </c>
    </row>
    <row r="1460" spans="1:5">
      <c r="A1460" s="13" t="s">
        <v>2822</v>
      </c>
      <c r="B1460" s="13" t="s">
        <v>180</v>
      </c>
      <c r="C1460" s="13" t="s">
        <v>2823</v>
      </c>
      <c r="D1460" s="14">
        <v>7</v>
      </c>
      <c r="E1460" s="14">
        <v>0</v>
      </c>
    </row>
    <row r="1461" spans="1:5">
      <c r="A1461" s="13" t="s">
        <v>2824</v>
      </c>
      <c r="B1461" s="13" t="s">
        <v>180</v>
      </c>
      <c r="C1461" s="13" t="s">
        <v>1244</v>
      </c>
      <c r="D1461" s="14">
        <v>5</v>
      </c>
      <c r="E1461" s="14">
        <v>3</v>
      </c>
    </row>
    <row r="1462" spans="1:5">
      <c r="A1462" s="13" t="s">
        <v>2825</v>
      </c>
      <c r="B1462" s="13" t="s">
        <v>180</v>
      </c>
      <c r="C1462" s="13" t="s">
        <v>2826</v>
      </c>
      <c r="D1462" s="14">
        <v>8</v>
      </c>
      <c r="E1462" s="14">
        <v>0</v>
      </c>
    </row>
    <row r="1463" spans="1:5">
      <c r="A1463" s="13" t="s">
        <v>2827</v>
      </c>
      <c r="B1463" s="13" t="s">
        <v>180</v>
      </c>
      <c r="C1463" s="13" t="s">
        <v>649</v>
      </c>
      <c r="D1463" s="14">
        <v>3</v>
      </c>
      <c r="E1463" s="14">
        <v>4</v>
      </c>
    </row>
    <row r="1464" spans="1:5">
      <c r="A1464" s="13" t="s">
        <v>2828</v>
      </c>
      <c r="B1464" s="13" t="s">
        <v>180</v>
      </c>
      <c r="C1464" s="13" t="s">
        <v>431</v>
      </c>
      <c r="D1464" s="14">
        <v>2</v>
      </c>
      <c r="E1464" s="14">
        <v>0</v>
      </c>
    </row>
    <row r="1465" spans="1:5">
      <c r="A1465" s="13" t="s">
        <v>2829</v>
      </c>
      <c r="B1465" s="13" t="s">
        <v>180</v>
      </c>
      <c r="C1465" s="13" t="s">
        <v>433</v>
      </c>
      <c r="D1465" s="14">
        <v>8</v>
      </c>
      <c r="E1465" s="14">
        <v>0</v>
      </c>
    </row>
    <row r="1466" spans="1:5">
      <c r="A1466" s="13" t="s">
        <v>2830</v>
      </c>
      <c r="B1466" s="13" t="s">
        <v>180</v>
      </c>
      <c r="C1466" s="13" t="s">
        <v>435</v>
      </c>
      <c r="D1466" s="14">
        <v>7</v>
      </c>
      <c r="E1466" s="14">
        <v>3</v>
      </c>
    </row>
    <row r="1467" spans="1:5">
      <c r="A1467" s="13" t="s">
        <v>2831</v>
      </c>
      <c r="B1467" s="13" t="s">
        <v>180</v>
      </c>
      <c r="C1467" s="13" t="s">
        <v>2832</v>
      </c>
      <c r="D1467" s="14">
        <v>6</v>
      </c>
      <c r="E1467" s="14">
        <v>0</v>
      </c>
    </row>
    <row r="1468" spans="1:5">
      <c r="A1468" s="13" t="s">
        <v>2833</v>
      </c>
      <c r="B1468" s="13" t="s">
        <v>180</v>
      </c>
      <c r="C1468" s="13" t="s">
        <v>437</v>
      </c>
      <c r="D1468" s="14">
        <v>8</v>
      </c>
      <c r="E1468" s="14">
        <v>3</v>
      </c>
    </row>
    <row r="1469" spans="1:5">
      <c r="A1469" s="13" t="s">
        <v>2834</v>
      </c>
      <c r="B1469" s="13" t="s">
        <v>180</v>
      </c>
      <c r="C1469" s="13" t="s">
        <v>2835</v>
      </c>
      <c r="D1469" s="14">
        <v>8</v>
      </c>
      <c r="E1469" s="14">
        <v>0</v>
      </c>
    </row>
    <row r="1470" spans="1:5">
      <c r="A1470" s="13" t="s">
        <v>2836</v>
      </c>
      <c r="B1470" s="13" t="s">
        <v>180</v>
      </c>
      <c r="C1470" s="13" t="s">
        <v>653</v>
      </c>
      <c r="D1470" s="14">
        <v>5</v>
      </c>
      <c r="E1470" s="14">
        <v>0</v>
      </c>
    </row>
    <row r="1471" spans="1:5">
      <c r="A1471" s="13" t="s">
        <v>2837</v>
      </c>
      <c r="B1471" s="13" t="s">
        <v>180</v>
      </c>
      <c r="C1471" s="13" t="s">
        <v>441</v>
      </c>
      <c r="D1471" s="14">
        <v>8</v>
      </c>
      <c r="E1471" s="14">
        <v>0</v>
      </c>
    </row>
    <row r="1472" spans="1:5">
      <c r="A1472" s="13" t="s">
        <v>2838</v>
      </c>
      <c r="B1472" s="13" t="s">
        <v>180</v>
      </c>
      <c r="C1472" s="13" t="s">
        <v>445</v>
      </c>
      <c r="D1472" s="14">
        <v>2</v>
      </c>
      <c r="E1472" s="14">
        <v>0</v>
      </c>
    </row>
    <row r="1473" spans="1:5">
      <c r="A1473" s="13" t="s">
        <v>2839</v>
      </c>
      <c r="B1473" s="13" t="s">
        <v>180</v>
      </c>
      <c r="C1473" s="13" t="s">
        <v>449</v>
      </c>
      <c r="D1473" s="14">
        <v>6</v>
      </c>
      <c r="E1473" s="14">
        <v>0</v>
      </c>
    </row>
    <row r="1474" spans="1:5">
      <c r="A1474" s="13" t="s">
        <v>2840</v>
      </c>
      <c r="B1474" s="13" t="s">
        <v>180</v>
      </c>
      <c r="C1474" s="13" t="s">
        <v>451</v>
      </c>
      <c r="D1474" s="14">
        <v>1</v>
      </c>
      <c r="E1474" s="14">
        <v>0</v>
      </c>
    </row>
    <row r="1475" spans="1:5">
      <c r="A1475" s="13" t="s">
        <v>2841</v>
      </c>
      <c r="B1475" s="13" t="s">
        <v>180</v>
      </c>
      <c r="C1475" s="13" t="s">
        <v>455</v>
      </c>
      <c r="D1475" s="14">
        <v>9</v>
      </c>
      <c r="E1475" s="14">
        <v>3</v>
      </c>
    </row>
    <row r="1476" spans="1:5">
      <c r="A1476" s="13" t="s">
        <v>2842</v>
      </c>
      <c r="B1476" s="13" t="s">
        <v>180</v>
      </c>
      <c r="C1476" s="13" t="s">
        <v>457</v>
      </c>
      <c r="D1476" s="14">
        <v>9</v>
      </c>
      <c r="E1476" s="14">
        <v>0</v>
      </c>
    </row>
    <row r="1477" spans="1:5">
      <c r="A1477" s="13" t="s">
        <v>2843</v>
      </c>
      <c r="B1477" s="13" t="s">
        <v>180</v>
      </c>
      <c r="C1477" s="13" t="s">
        <v>2844</v>
      </c>
      <c r="D1477" s="14">
        <v>9</v>
      </c>
      <c r="E1477" s="14">
        <v>0</v>
      </c>
    </row>
    <row r="1478" spans="1:5">
      <c r="A1478" s="13" t="s">
        <v>2845</v>
      </c>
      <c r="B1478" s="13" t="s">
        <v>180</v>
      </c>
      <c r="C1478" s="13" t="s">
        <v>671</v>
      </c>
      <c r="D1478" s="14">
        <v>9</v>
      </c>
      <c r="E1478" s="14">
        <v>4</v>
      </c>
    </row>
    <row r="1479" spans="1:5">
      <c r="A1479" s="13" t="s">
        <v>2846</v>
      </c>
      <c r="B1479" s="13" t="s">
        <v>180</v>
      </c>
      <c r="C1479" s="13" t="s">
        <v>2847</v>
      </c>
      <c r="D1479" s="14">
        <v>9</v>
      </c>
      <c r="E1479" s="14">
        <v>0</v>
      </c>
    </row>
    <row r="1480" spans="1:5">
      <c r="A1480" s="13" t="s">
        <v>2848</v>
      </c>
      <c r="B1480" s="13" t="s">
        <v>180</v>
      </c>
      <c r="C1480" s="13" t="s">
        <v>2849</v>
      </c>
      <c r="D1480" s="14">
        <v>8</v>
      </c>
      <c r="E1480" s="14">
        <v>0</v>
      </c>
    </row>
    <row r="1481" spans="1:5">
      <c r="A1481" s="13" t="s">
        <v>2850</v>
      </c>
      <c r="B1481" s="13" t="s">
        <v>180</v>
      </c>
      <c r="C1481" s="13" t="s">
        <v>2851</v>
      </c>
      <c r="D1481" s="14">
        <v>4</v>
      </c>
      <c r="E1481" s="14">
        <v>0</v>
      </c>
    </row>
    <row r="1482" spans="1:5">
      <c r="A1482" s="13" t="s">
        <v>2852</v>
      </c>
      <c r="B1482" s="13" t="s">
        <v>180</v>
      </c>
      <c r="C1482" s="13" t="s">
        <v>2853</v>
      </c>
      <c r="D1482" s="14">
        <v>3</v>
      </c>
      <c r="E1482" s="14">
        <v>0</v>
      </c>
    </row>
    <row r="1483" spans="1:5">
      <c r="A1483" s="13" t="s">
        <v>2854</v>
      </c>
      <c r="B1483" s="13" t="s">
        <v>180</v>
      </c>
      <c r="C1483" s="13" t="s">
        <v>461</v>
      </c>
      <c r="D1483" s="14">
        <v>2</v>
      </c>
      <c r="E1483" s="14">
        <v>3</v>
      </c>
    </row>
    <row r="1484" spans="1:5">
      <c r="A1484" s="13" t="s">
        <v>2855</v>
      </c>
      <c r="B1484" s="13" t="s">
        <v>180</v>
      </c>
      <c r="C1484" s="13" t="s">
        <v>465</v>
      </c>
      <c r="D1484" s="14">
        <v>5</v>
      </c>
      <c r="E1484" s="14">
        <v>0</v>
      </c>
    </row>
    <row r="1485" spans="1:5">
      <c r="A1485" s="13" t="s">
        <v>2856</v>
      </c>
      <c r="B1485" s="13" t="s">
        <v>180</v>
      </c>
      <c r="C1485" s="13" t="s">
        <v>2857</v>
      </c>
      <c r="D1485" s="14">
        <v>8</v>
      </c>
      <c r="E1485" s="14">
        <v>3</v>
      </c>
    </row>
    <row r="1486" spans="1:5">
      <c r="A1486" s="13" t="s">
        <v>2858</v>
      </c>
      <c r="B1486" s="13" t="s">
        <v>180</v>
      </c>
      <c r="C1486" s="13" t="s">
        <v>2859</v>
      </c>
      <c r="D1486" s="14">
        <v>9</v>
      </c>
      <c r="E1486" s="14">
        <v>3</v>
      </c>
    </row>
    <row r="1487" spans="1:5">
      <c r="A1487" s="13" t="s">
        <v>2860</v>
      </c>
      <c r="B1487" s="13" t="s">
        <v>180</v>
      </c>
      <c r="C1487" s="13" t="s">
        <v>1294</v>
      </c>
      <c r="D1487" s="14">
        <v>4</v>
      </c>
      <c r="E1487" s="14">
        <v>1</v>
      </c>
    </row>
    <row r="1488" spans="1:5">
      <c r="A1488" s="13" t="s">
        <v>2861</v>
      </c>
      <c r="B1488" s="13" t="s">
        <v>180</v>
      </c>
      <c r="C1488" s="13" t="s">
        <v>2862</v>
      </c>
      <c r="D1488" s="14">
        <v>2</v>
      </c>
      <c r="E1488" s="14">
        <v>0</v>
      </c>
    </row>
    <row r="1489" spans="1:5">
      <c r="A1489" s="13" t="s">
        <v>2863</v>
      </c>
      <c r="B1489" s="13" t="s">
        <v>180</v>
      </c>
      <c r="C1489" s="13" t="s">
        <v>694</v>
      </c>
      <c r="D1489" s="14">
        <v>6</v>
      </c>
      <c r="E1489" s="14">
        <v>3</v>
      </c>
    </row>
    <row r="1490" spans="1:5">
      <c r="A1490" s="13" t="s">
        <v>2864</v>
      </c>
      <c r="B1490" s="13" t="s">
        <v>180</v>
      </c>
      <c r="C1490" s="13" t="s">
        <v>2865</v>
      </c>
      <c r="D1490" s="14">
        <v>7</v>
      </c>
      <c r="E1490" s="14">
        <v>1</v>
      </c>
    </row>
    <row r="1491" spans="1:5">
      <c r="A1491" s="13" t="s">
        <v>2866</v>
      </c>
      <c r="B1491" s="13" t="s">
        <v>180</v>
      </c>
      <c r="C1491" s="13" t="s">
        <v>2232</v>
      </c>
      <c r="D1491" s="14">
        <v>2</v>
      </c>
      <c r="E1491" s="14">
        <v>0</v>
      </c>
    </row>
    <row r="1492" spans="1:5">
      <c r="A1492" s="13" t="s">
        <v>2867</v>
      </c>
      <c r="B1492" s="13" t="s">
        <v>180</v>
      </c>
      <c r="C1492" s="13" t="s">
        <v>2048</v>
      </c>
      <c r="D1492" s="14">
        <v>7</v>
      </c>
      <c r="E1492" s="14">
        <v>3</v>
      </c>
    </row>
    <row r="1493" spans="1:5">
      <c r="A1493" s="13" t="s">
        <v>2868</v>
      </c>
      <c r="B1493" s="13" t="s">
        <v>180</v>
      </c>
      <c r="C1493" s="13" t="s">
        <v>704</v>
      </c>
      <c r="D1493" s="14">
        <v>6</v>
      </c>
      <c r="E1493" s="14">
        <v>0</v>
      </c>
    </row>
    <row r="1494" spans="1:5">
      <c r="A1494" s="13" t="s">
        <v>2869</v>
      </c>
      <c r="B1494" s="13" t="s">
        <v>180</v>
      </c>
      <c r="C1494" s="13" t="s">
        <v>2870</v>
      </c>
      <c r="D1494" s="14">
        <v>8</v>
      </c>
      <c r="E1494" s="14">
        <v>0</v>
      </c>
    </row>
    <row r="1495" spans="1:5">
      <c r="A1495" s="13" t="s">
        <v>2871</v>
      </c>
      <c r="B1495" s="13" t="s">
        <v>180</v>
      </c>
      <c r="C1495" s="13" t="s">
        <v>2872</v>
      </c>
      <c r="D1495" s="14">
        <v>9</v>
      </c>
      <c r="E1495" s="14">
        <v>1</v>
      </c>
    </row>
    <row r="1496" spans="1:5">
      <c r="A1496" s="13" t="s">
        <v>2873</v>
      </c>
      <c r="B1496" s="13" t="s">
        <v>180</v>
      </c>
      <c r="C1496" s="13" t="s">
        <v>2874</v>
      </c>
      <c r="D1496" s="14">
        <v>1</v>
      </c>
      <c r="E1496" s="14">
        <v>0</v>
      </c>
    </row>
    <row r="1497" spans="1:5">
      <c r="A1497" s="13" t="s">
        <v>2875</v>
      </c>
      <c r="B1497" s="13" t="s">
        <v>180</v>
      </c>
      <c r="C1497" s="13" t="s">
        <v>2876</v>
      </c>
      <c r="D1497" s="14">
        <v>4</v>
      </c>
      <c r="E1497" s="14">
        <v>3</v>
      </c>
    </row>
    <row r="1498" spans="1:5">
      <c r="A1498" s="13" t="s">
        <v>2877</v>
      </c>
      <c r="B1498" s="13" t="s">
        <v>180</v>
      </c>
      <c r="C1498" s="13" t="s">
        <v>2878</v>
      </c>
      <c r="D1498" s="14">
        <v>6</v>
      </c>
      <c r="E1498" s="14">
        <v>3</v>
      </c>
    </row>
    <row r="1499" spans="1:5">
      <c r="A1499" s="13" t="s">
        <v>2879</v>
      </c>
      <c r="B1499" s="13" t="s">
        <v>180</v>
      </c>
      <c r="C1499" s="13" t="s">
        <v>2880</v>
      </c>
      <c r="D1499" s="14">
        <v>1</v>
      </c>
      <c r="E1499" s="14">
        <v>5</v>
      </c>
    </row>
    <row r="1500" spans="1:5">
      <c r="A1500" s="13" t="s">
        <v>2881</v>
      </c>
      <c r="B1500" s="13" t="s">
        <v>180</v>
      </c>
      <c r="C1500" s="13" t="s">
        <v>706</v>
      </c>
      <c r="D1500" s="14">
        <v>4</v>
      </c>
      <c r="E1500" s="14">
        <v>3</v>
      </c>
    </row>
    <row r="1501" spans="1:5">
      <c r="A1501" s="13" t="s">
        <v>2882</v>
      </c>
      <c r="B1501" s="13" t="s">
        <v>180</v>
      </c>
      <c r="C1501" s="13" t="s">
        <v>2883</v>
      </c>
      <c r="D1501" s="14">
        <v>10</v>
      </c>
      <c r="E1501" s="14">
        <v>0</v>
      </c>
    </row>
    <row r="1502" spans="1:5">
      <c r="A1502" s="13" t="s">
        <v>2884</v>
      </c>
      <c r="B1502" s="13" t="s">
        <v>180</v>
      </c>
      <c r="C1502" s="13" t="s">
        <v>1349</v>
      </c>
      <c r="D1502" s="14">
        <v>5</v>
      </c>
      <c r="E1502" s="14">
        <v>4</v>
      </c>
    </row>
    <row r="1503" spans="1:5">
      <c r="A1503" s="13" t="s">
        <v>2885</v>
      </c>
      <c r="B1503" s="13" t="s">
        <v>180</v>
      </c>
      <c r="C1503" s="13" t="s">
        <v>485</v>
      </c>
      <c r="D1503" s="14">
        <v>8</v>
      </c>
      <c r="E1503" s="14">
        <v>0</v>
      </c>
    </row>
    <row r="1504" spans="1:5">
      <c r="A1504" s="13" t="s">
        <v>2886</v>
      </c>
      <c r="B1504" s="13" t="s">
        <v>180</v>
      </c>
      <c r="C1504" s="13" t="s">
        <v>1352</v>
      </c>
      <c r="D1504" s="14">
        <v>9</v>
      </c>
      <c r="E1504" s="14">
        <v>0</v>
      </c>
    </row>
    <row r="1505" spans="1:5">
      <c r="A1505" s="13" t="s">
        <v>2887</v>
      </c>
      <c r="B1505" s="13" t="s">
        <v>180</v>
      </c>
      <c r="C1505" s="13" t="s">
        <v>1354</v>
      </c>
      <c r="D1505" s="14">
        <v>10</v>
      </c>
      <c r="E1505" s="14">
        <v>0</v>
      </c>
    </row>
    <row r="1506" spans="1:5">
      <c r="A1506" s="13" t="s">
        <v>2888</v>
      </c>
      <c r="B1506" s="13" t="s">
        <v>180</v>
      </c>
      <c r="C1506" s="13" t="s">
        <v>1364</v>
      </c>
      <c r="D1506" s="14">
        <v>7</v>
      </c>
      <c r="E1506" s="14">
        <v>0</v>
      </c>
    </row>
    <row r="1507" spans="1:5">
      <c r="A1507" s="13" t="s">
        <v>2889</v>
      </c>
      <c r="B1507" s="13" t="s">
        <v>180</v>
      </c>
      <c r="C1507" s="13" t="s">
        <v>489</v>
      </c>
      <c r="D1507" s="14">
        <v>9</v>
      </c>
      <c r="E1507" s="14">
        <v>0</v>
      </c>
    </row>
    <row r="1508" spans="1:5">
      <c r="A1508" s="13" t="s">
        <v>2890</v>
      </c>
      <c r="B1508" s="13" t="s">
        <v>180</v>
      </c>
      <c r="C1508" s="13" t="s">
        <v>2891</v>
      </c>
      <c r="D1508" s="14">
        <v>9</v>
      </c>
      <c r="E1508" s="14">
        <v>3</v>
      </c>
    </row>
    <row r="1509" spans="1:5">
      <c r="A1509" s="13" t="s">
        <v>2892</v>
      </c>
      <c r="B1509" s="13" t="s">
        <v>180</v>
      </c>
      <c r="C1509" s="13" t="s">
        <v>2893</v>
      </c>
      <c r="D1509" s="14">
        <v>2</v>
      </c>
      <c r="E1509" s="14">
        <v>4</v>
      </c>
    </row>
    <row r="1510" spans="1:5">
      <c r="A1510" s="13" t="s">
        <v>2894</v>
      </c>
      <c r="B1510" s="15" t="s">
        <v>182</v>
      </c>
      <c r="C1510" s="13" t="s">
        <v>2895</v>
      </c>
      <c r="D1510" s="14"/>
      <c r="E1510" s="14"/>
    </row>
    <row r="1511" spans="1:5">
      <c r="A1511" s="13" t="s">
        <v>2896</v>
      </c>
      <c r="B1511" s="13" t="s">
        <v>182</v>
      </c>
      <c r="C1511" s="13" t="s">
        <v>1756</v>
      </c>
      <c r="D1511" s="14">
        <v>8</v>
      </c>
      <c r="E1511" s="14">
        <v>4</v>
      </c>
    </row>
    <row r="1512" spans="1:5">
      <c r="A1512" s="13" t="s">
        <v>2897</v>
      </c>
      <c r="B1512" s="13" t="s">
        <v>182</v>
      </c>
      <c r="C1512" s="13" t="s">
        <v>2898</v>
      </c>
      <c r="D1512" s="14">
        <v>2</v>
      </c>
      <c r="E1512" s="14">
        <v>0</v>
      </c>
    </row>
    <row r="1513" spans="1:5">
      <c r="A1513" s="13" t="s">
        <v>2899</v>
      </c>
      <c r="B1513" s="13" t="s">
        <v>182</v>
      </c>
      <c r="C1513" s="13" t="s">
        <v>1905</v>
      </c>
      <c r="D1513" s="14">
        <v>10</v>
      </c>
      <c r="E1513" s="14">
        <v>1</v>
      </c>
    </row>
    <row r="1514" spans="1:5">
      <c r="A1514" s="13" t="s">
        <v>2900</v>
      </c>
      <c r="B1514" s="13" t="s">
        <v>182</v>
      </c>
      <c r="C1514" s="13" t="s">
        <v>2901</v>
      </c>
      <c r="D1514" s="14">
        <v>5</v>
      </c>
      <c r="E1514" s="14">
        <v>0</v>
      </c>
    </row>
    <row r="1515" spans="1:5">
      <c r="A1515" s="13" t="s">
        <v>2902</v>
      </c>
      <c r="B1515" s="13" t="s">
        <v>182</v>
      </c>
      <c r="C1515" s="13" t="s">
        <v>2494</v>
      </c>
      <c r="D1515" s="14">
        <v>6</v>
      </c>
      <c r="E1515" s="14">
        <v>3</v>
      </c>
    </row>
    <row r="1516" spans="1:5">
      <c r="A1516" s="13" t="s">
        <v>2903</v>
      </c>
      <c r="B1516" s="13" t="s">
        <v>182</v>
      </c>
      <c r="C1516" s="13" t="s">
        <v>1909</v>
      </c>
      <c r="D1516" s="14">
        <v>6</v>
      </c>
      <c r="E1516" s="14">
        <v>0</v>
      </c>
    </row>
    <row r="1517" spans="1:5">
      <c r="A1517" s="13" t="s">
        <v>2904</v>
      </c>
      <c r="B1517" s="13" t="s">
        <v>182</v>
      </c>
      <c r="C1517" s="13" t="s">
        <v>2905</v>
      </c>
      <c r="D1517" s="14">
        <v>1</v>
      </c>
      <c r="E1517" s="14">
        <v>1</v>
      </c>
    </row>
    <row r="1518" spans="1:5">
      <c r="A1518" s="13" t="s">
        <v>2906</v>
      </c>
      <c r="B1518" s="13" t="s">
        <v>182</v>
      </c>
      <c r="C1518" s="13" t="s">
        <v>591</v>
      </c>
      <c r="D1518" s="14">
        <v>10</v>
      </c>
      <c r="E1518" s="14">
        <v>5</v>
      </c>
    </row>
    <row r="1519" spans="1:5">
      <c r="A1519" s="13" t="s">
        <v>2907</v>
      </c>
      <c r="B1519" s="13" t="s">
        <v>182</v>
      </c>
      <c r="C1519" s="13" t="s">
        <v>2908</v>
      </c>
      <c r="D1519" s="14">
        <v>2</v>
      </c>
      <c r="E1519" s="14">
        <v>1</v>
      </c>
    </row>
    <row r="1520" spans="1:5">
      <c r="A1520" s="13" t="s">
        <v>2909</v>
      </c>
      <c r="B1520" s="13" t="s">
        <v>182</v>
      </c>
      <c r="C1520" s="13" t="s">
        <v>593</v>
      </c>
      <c r="D1520" s="14">
        <v>2</v>
      </c>
      <c r="E1520" s="14">
        <v>4</v>
      </c>
    </row>
    <row r="1521" spans="1:5">
      <c r="A1521" s="13" t="s">
        <v>2910</v>
      </c>
      <c r="B1521" s="13" t="s">
        <v>182</v>
      </c>
      <c r="C1521" s="13" t="s">
        <v>1771</v>
      </c>
      <c r="D1521" s="14">
        <v>2</v>
      </c>
      <c r="E1521" s="14">
        <v>3</v>
      </c>
    </row>
    <row r="1522" spans="1:5">
      <c r="A1522" s="13" t="s">
        <v>2911</v>
      </c>
      <c r="B1522" s="13" t="s">
        <v>182</v>
      </c>
      <c r="C1522" s="13" t="s">
        <v>369</v>
      </c>
      <c r="D1522" s="14">
        <v>8</v>
      </c>
      <c r="E1522" s="14">
        <v>0</v>
      </c>
    </row>
    <row r="1523" spans="1:5">
      <c r="A1523" s="13" t="s">
        <v>2912</v>
      </c>
      <c r="B1523" s="13" t="s">
        <v>182</v>
      </c>
      <c r="C1523" s="13" t="s">
        <v>2102</v>
      </c>
      <c r="D1523" s="14">
        <v>1</v>
      </c>
      <c r="E1523" s="14">
        <v>1</v>
      </c>
    </row>
    <row r="1524" spans="1:5">
      <c r="A1524" s="13" t="s">
        <v>2913</v>
      </c>
      <c r="B1524" s="13" t="s">
        <v>182</v>
      </c>
      <c r="C1524" s="13" t="s">
        <v>2914</v>
      </c>
      <c r="D1524" s="14">
        <v>2</v>
      </c>
      <c r="E1524" s="14">
        <v>4</v>
      </c>
    </row>
    <row r="1525" spans="1:5">
      <c r="A1525" s="13" t="s">
        <v>2915</v>
      </c>
      <c r="B1525" s="13" t="s">
        <v>182</v>
      </c>
      <c r="C1525" s="13" t="s">
        <v>1135</v>
      </c>
      <c r="D1525" s="14">
        <v>9</v>
      </c>
      <c r="E1525" s="14">
        <v>5</v>
      </c>
    </row>
    <row r="1526" spans="1:5">
      <c r="A1526" s="13" t="s">
        <v>2916</v>
      </c>
      <c r="B1526" s="13" t="s">
        <v>182</v>
      </c>
      <c r="C1526" s="13" t="s">
        <v>2917</v>
      </c>
      <c r="D1526" s="14">
        <v>2</v>
      </c>
      <c r="E1526" s="14">
        <v>0</v>
      </c>
    </row>
    <row r="1527" spans="1:5">
      <c r="A1527" s="13" t="s">
        <v>2918</v>
      </c>
      <c r="B1527" s="13" t="s">
        <v>182</v>
      </c>
      <c r="C1527" s="13" t="s">
        <v>598</v>
      </c>
      <c r="D1527" s="14">
        <v>4</v>
      </c>
      <c r="E1527" s="14">
        <v>1</v>
      </c>
    </row>
    <row r="1528" spans="1:5">
      <c r="A1528" s="13" t="s">
        <v>2919</v>
      </c>
      <c r="B1528" s="13" t="s">
        <v>182</v>
      </c>
      <c r="C1528" s="13" t="s">
        <v>2111</v>
      </c>
      <c r="D1528" s="14">
        <v>10</v>
      </c>
      <c r="E1528" s="14">
        <v>0</v>
      </c>
    </row>
    <row r="1529" spans="1:5">
      <c r="A1529" s="13" t="s">
        <v>2920</v>
      </c>
      <c r="B1529" s="13" t="s">
        <v>182</v>
      </c>
      <c r="C1529" s="13" t="s">
        <v>1474</v>
      </c>
      <c r="D1529" s="14">
        <v>1</v>
      </c>
      <c r="E1529" s="14">
        <v>0</v>
      </c>
    </row>
    <row r="1530" spans="1:5">
      <c r="A1530" s="13" t="s">
        <v>2921</v>
      </c>
      <c r="B1530" s="13" t="s">
        <v>182</v>
      </c>
      <c r="C1530" s="13" t="s">
        <v>1779</v>
      </c>
      <c r="D1530" s="14">
        <v>6</v>
      </c>
      <c r="E1530" s="14">
        <v>0</v>
      </c>
    </row>
    <row r="1531" spans="1:5">
      <c r="A1531" s="13" t="s">
        <v>2922</v>
      </c>
      <c r="B1531" s="13" t="s">
        <v>182</v>
      </c>
      <c r="C1531" s="13" t="s">
        <v>2923</v>
      </c>
      <c r="D1531" s="14">
        <v>10</v>
      </c>
      <c r="E1531" s="14">
        <v>1</v>
      </c>
    </row>
    <row r="1532" spans="1:5">
      <c r="A1532" s="13" t="s">
        <v>2924</v>
      </c>
      <c r="B1532" s="13" t="s">
        <v>182</v>
      </c>
      <c r="C1532" s="13" t="s">
        <v>1478</v>
      </c>
      <c r="D1532" s="14">
        <v>2</v>
      </c>
      <c r="E1532" s="14">
        <v>0</v>
      </c>
    </row>
    <row r="1533" spans="1:5">
      <c r="A1533" s="13" t="s">
        <v>2925</v>
      </c>
      <c r="B1533" s="13" t="s">
        <v>182</v>
      </c>
      <c r="C1533" s="13" t="s">
        <v>602</v>
      </c>
      <c r="D1533" s="14">
        <v>8</v>
      </c>
      <c r="E1533" s="14">
        <v>1</v>
      </c>
    </row>
    <row r="1534" spans="1:5">
      <c r="A1534" s="13" t="s">
        <v>2926</v>
      </c>
      <c r="B1534" s="13" t="s">
        <v>182</v>
      </c>
      <c r="C1534" s="13" t="s">
        <v>383</v>
      </c>
      <c r="D1534" s="14">
        <v>1</v>
      </c>
      <c r="E1534" s="14">
        <v>0</v>
      </c>
    </row>
    <row r="1535" spans="1:5">
      <c r="A1535" s="13" t="s">
        <v>2927</v>
      </c>
      <c r="B1535" s="13" t="s">
        <v>182</v>
      </c>
      <c r="C1535" s="13" t="s">
        <v>1482</v>
      </c>
      <c r="D1535" s="14">
        <v>1</v>
      </c>
      <c r="E1535" s="14">
        <v>0</v>
      </c>
    </row>
    <row r="1536" spans="1:5">
      <c r="A1536" s="13" t="s">
        <v>2928</v>
      </c>
      <c r="B1536" s="13" t="s">
        <v>182</v>
      </c>
      <c r="C1536" s="13" t="s">
        <v>2929</v>
      </c>
      <c r="D1536" s="14">
        <v>2</v>
      </c>
      <c r="E1536" s="14">
        <v>4</v>
      </c>
    </row>
    <row r="1537" spans="1:5">
      <c r="A1537" s="13" t="s">
        <v>2930</v>
      </c>
      <c r="B1537" s="13" t="s">
        <v>182</v>
      </c>
      <c r="C1537" s="13" t="s">
        <v>2931</v>
      </c>
      <c r="D1537" s="14">
        <v>6</v>
      </c>
      <c r="E1537" s="14">
        <v>0</v>
      </c>
    </row>
    <row r="1538" spans="1:5">
      <c r="A1538" s="13" t="s">
        <v>2932</v>
      </c>
      <c r="B1538" s="13" t="s">
        <v>182</v>
      </c>
      <c r="C1538" s="13" t="s">
        <v>614</v>
      </c>
      <c r="D1538" s="14">
        <v>4</v>
      </c>
      <c r="E1538" s="14">
        <v>3</v>
      </c>
    </row>
    <row r="1539" spans="1:5">
      <c r="A1539" s="13" t="s">
        <v>2933</v>
      </c>
      <c r="B1539" s="13" t="s">
        <v>182</v>
      </c>
      <c r="C1539" s="13" t="s">
        <v>1170</v>
      </c>
      <c r="D1539" s="14">
        <v>7</v>
      </c>
      <c r="E1539" s="14">
        <v>1</v>
      </c>
    </row>
    <row r="1540" spans="1:5">
      <c r="A1540" s="13" t="s">
        <v>2934</v>
      </c>
      <c r="B1540" s="13" t="s">
        <v>182</v>
      </c>
      <c r="C1540" s="13" t="s">
        <v>403</v>
      </c>
      <c r="D1540" s="14">
        <v>2</v>
      </c>
      <c r="E1540" s="14">
        <v>1</v>
      </c>
    </row>
    <row r="1541" spans="1:5">
      <c r="A1541" s="13" t="s">
        <v>2935</v>
      </c>
      <c r="B1541" s="13" t="s">
        <v>182</v>
      </c>
      <c r="C1541" s="13" t="s">
        <v>1636</v>
      </c>
      <c r="D1541" s="14">
        <v>4</v>
      </c>
      <c r="E1541" s="14">
        <v>1</v>
      </c>
    </row>
    <row r="1542" spans="1:5">
      <c r="A1542" s="13" t="s">
        <v>2936</v>
      </c>
      <c r="B1542" s="13" t="s">
        <v>182</v>
      </c>
      <c r="C1542" s="13" t="s">
        <v>405</v>
      </c>
      <c r="D1542" s="14">
        <v>2</v>
      </c>
      <c r="E1542" s="14">
        <v>4</v>
      </c>
    </row>
    <row r="1543" spans="1:5">
      <c r="A1543" s="13" t="s">
        <v>2937</v>
      </c>
      <c r="B1543" s="13" t="s">
        <v>182</v>
      </c>
      <c r="C1543" s="13" t="s">
        <v>2938</v>
      </c>
      <c r="D1543" s="14">
        <v>9</v>
      </c>
      <c r="E1543" s="14">
        <v>0</v>
      </c>
    </row>
    <row r="1544" spans="1:5">
      <c r="A1544" s="13" t="s">
        <v>2939</v>
      </c>
      <c r="B1544" s="13" t="s">
        <v>182</v>
      </c>
      <c r="C1544" s="13" t="s">
        <v>871</v>
      </c>
      <c r="D1544" s="14">
        <v>6</v>
      </c>
      <c r="E1544" s="14">
        <v>0</v>
      </c>
    </row>
    <row r="1545" spans="1:5">
      <c r="A1545" s="13" t="s">
        <v>2940</v>
      </c>
      <c r="B1545" s="13" t="s">
        <v>182</v>
      </c>
      <c r="C1545" s="13" t="s">
        <v>2941</v>
      </c>
      <c r="D1545" s="14">
        <v>8</v>
      </c>
      <c r="E1545" s="14">
        <v>0</v>
      </c>
    </row>
    <row r="1546" spans="1:5">
      <c r="A1546" s="13" t="s">
        <v>2942</v>
      </c>
      <c r="B1546" s="13" t="s">
        <v>182</v>
      </c>
      <c r="C1546" s="13" t="s">
        <v>415</v>
      </c>
      <c r="D1546" s="14">
        <v>1</v>
      </c>
      <c r="E1546" s="14">
        <v>3</v>
      </c>
    </row>
    <row r="1547" spans="1:5">
      <c r="A1547" s="13" t="s">
        <v>2943</v>
      </c>
      <c r="B1547" s="13" t="s">
        <v>182</v>
      </c>
      <c r="C1547" s="13" t="s">
        <v>2944</v>
      </c>
      <c r="D1547" s="14">
        <v>4</v>
      </c>
      <c r="E1547" s="14">
        <v>3</v>
      </c>
    </row>
    <row r="1548" spans="1:5">
      <c r="A1548" s="13" t="s">
        <v>2945</v>
      </c>
      <c r="B1548" s="13" t="s">
        <v>182</v>
      </c>
      <c r="C1548" s="13" t="s">
        <v>2946</v>
      </c>
      <c r="D1548" s="14">
        <v>7</v>
      </c>
      <c r="E1548" s="14">
        <v>1</v>
      </c>
    </row>
    <row r="1549" spans="1:5">
      <c r="A1549" s="13" t="s">
        <v>2947</v>
      </c>
      <c r="B1549" s="13" t="s">
        <v>182</v>
      </c>
      <c r="C1549" s="13" t="s">
        <v>419</v>
      </c>
      <c r="D1549" s="14">
        <v>2</v>
      </c>
      <c r="E1549" s="14">
        <v>0</v>
      </c>
    </row>
    <row r="1550" spans="1:5">
      <c r="A1550" s="13" t="s">
        <v>2948</v>
      </c>
      <c r="B1550" s="13" t="s">
        <v>182</v>
      </c>
      <c r="C1550" s="13" t="s">
        <v>1509</v>
      </c>
      <c r="D1550" s="14">
        <v>11</v>
      </c>
      <c r="E1550" s="14">
        <v>0</v>
      </c>
    </row>
    <row r="1551" spans="1:5">
      <c r="A1551" s="13" t="s">
        <v>2949</v>
      </c>
      <c r="B1551" s="13" t="s">
        <v>182</v>
      </c>
      <c r="C1551" s="13" t="s">
        <v>1661</v>
      </c>
      <c r="D1551" s="14">
        <v>11</v>
      </c>
      <c r="E1551" s="14">
        <v>1</v>
      </c>
    </row>
    <row r="1552" spans="1:5">
      <c r="A1552" s="13" t="s">
        <v>2950</v>
      </c>
      <c r="B1552" s="13" t="s">
        <v>182</v>
      </c>
      <c r="C1552" s="13" t="s">
        <v>423</v>
      </c>
      <c r="D1552" s="14">
        <v>4</v>
      </c>
      <c r="E1552" s="14">
        <v>0</v>
      </c>
    </row>
    <row r="1553" spans="1:5">
      <c r="A1553" s="13" t="s">
        <v>2951</v>
      </c>
      <c r="B1553" s="13" t="s">
        <v>182</v>
      </c>
      <c r="C1553" s="13" t="s">
        <v>2952</v>
      </c>
      <c r="D1553" s="14">
        <v>7</v>
      </c>
      <c r="E1553" s="14">
        <v>4</v>
      </c>
    </row>
    <row r="1554" spans="1:5">
      <c r="A1554" s="13" t="s">
        <v>2953</v>
      </c>
      <c r="B1554" s="13" t="s">
        <v>182</v>
      </c>
      <c r="C1554" s="13" t="s">
        <v>2954</v>
      </c>
      <c r="D1554" s="14">
        <v>7</v>
      </c>
      <c r="E1554" s="14">
        <v>1</v>
      </c>
    </row>
    <row r="1555" spans="1:5">
      <c r="A1555" s="13" t="s">
        <v>2955</v>
      </c>
      <c r="B1555" s="13" t="s">
        <v>182</v>
      </c>
      <c r="C1555" s="13" t="s">
        <v>639</v>
      </c>
      <c r="D1555" s="14">
        <v>6</v>
      </c>
      <c r="E1555" s="14">
        <v>1</v>
      </c>
    </row>
    <row r="1556" spans="1:5">
      <c r="A1556" s="13" t="s">
        <v>2956</v>
      </c>
      <c r="B1556" s="13" t="s">
        <v>182</v>
      </c>
      <c r="C1556" s="13" t="s">
        <v>2957</v>
      </c>
      <c r="D1556" s="14">
        <v>8</v>
      </c>
      <c r="E1556" s="14">
        <v>0</v>
      </c>
    </row>
    <row r="1557" spans="1:5">
      <c r="A1557" s="13" t="s">
        <v>2958</v>
      </c>
      <c r="B1557" s="13" t="s">
        <v>182</v>
      </c>
      <c r="C1557" s="13" t="s">
        <v>2541</v>
      </c>
      <c r="D1557" s="14">
        <v>10</v>
      </c>
      <c r="E1557" s="14">
        <v>2</v>
      </c>
    </row>
    <row r="1558" spans="1:5">
      <c r="A1558" s="13" t="s">
        <v>2959</v>
      </c>
      <c r="B1558" s="13" t="s">
        <v>182</v>
      </c>
      <c r="C1558" s="13" t="s">
        <v>427</v>
      </c>
      <c r="D1558" s="14">
        <v>1</v>
      </c>
      <c r="E1558" s="14">
        <v>0</v>
      </c>
    </row>
    <row r="1559" spans="1:5">
      <c r="A1559" s="13" t="s">
        <v>2960</v>
      </c>
      <c r="B1559" s="13" t="s">
        <v>182</v>
      </c>
      <c r="C1559" s="13" t="s">
        <v>1236</v>
      </c>
      <c r="D1559" s="14">
        <v>2</v>
      </c>
      <c r="E1559" s="14">
        <v>0</v>
      </c>
    </row>
    <row r="1560" spans="1:5">
      <c r="A1560" s="13" t="s">
        <v>2961</v>
      </c>
      <c r="B1560" s="13" t="s">
        <v>182</v>
      </c>
      <c r="C1560" s="13" t="s">
        <v>429</v>
      </c>
      <c r="D1560" s="14">
        <v>1</v>
      </c>
      <c r="E1560" s="14">
        <v>0</v>
      </c>
    </row>
    <row r="1561" spans="1:5">
      <c r="A1561" s="13" t="s">
        <v>2962</v>
      </c>
      <c r="B1561" s="13" t="s">
        <v>182</v>
      </c>
      <c r="C1561" s="13" t="s">
        <v>647</v>
      </c>
      <c r="D1561" s="14">
        <v>3</v>
      </c>
      <c r="E1561" s="14">
        <v>4</v>
      </c>
    </row>
    <row r="1562" spans="1:5">
      <c r="A1562" s="13" t="s">
        <v>2963</v>
      </c>
      <c r="B1562" s="13" t="s">
        <v>182</v>
      </c>
      <c r="C1562" s="13" t="s">
        <v>1534</v>
      </c>
      <c r="D1562" s="14">
        <v>10</v>
      </c>
      <c r="E1562" s="14">
        <v>1</v>
      </c>
    </row>
    <row r="1563" spans="1:5">
      <c r="A1563" s="13" t="s">
        <v>2964</v>
      </c>
      <c r="B1563" s="13" t="s">
        <v>182</v>
      </c>
      <c r="C1563" s="13" t="s">
        <v>2965</v>
      </c>
      <c r="D1563" s="14">
        <v>5</v>
      </c>
      <c r="E1563" s="14">
        <v>3</v>
      </c>
    </row>
    <row r="1564" spans="1:5">
      <c r="A1564" s="13" t="s">
        <v>2966</v>
      </c>
      <c r="B1564" s="13" t="s">
        <v>182</v>
      </c>
      <c r="C1564" s="13" t="s">
        <v>649</v>
      </c>
      <c r="D1564" s="14">
        <v>1</v>
      </c>
      <c r="E1564" s="14">
        <v>0</v>
      </c>
    </row>
    <row r="1565" spans="1:5">
      <c r="A1565" s="13" t="s">
        <v>2967</v>
      </c>
      <c r="B1565" s="13" t="s">
        <v>182</v>
      </c>
      <c r="C1565" s="13" t="s">
        <v>435</v>
      </c>
      <c r="D1565" s="14">
        <v>6</v>
      </c>
      <c r="E1565" s="14">
        <v>0</v>
      </c>
    </row>
    <row r="1566" spans="1:5">
      <c r="A1566" s="13" t="s">
        <v>2968</v>
      </c>
      <c r="B1566" s="13" t="s">
        <v>182</v>
      </c>
      <c r="C1566" s="13" t="s">
        <v>1435</v>
      </c>
      <c r="D1566" s="14">
        <v>8</v>
      </c>
      <c r="E1566" s="14">
        <v>1</v>
      </c>
    </row>
    <row r="1567" spans="1:5">
      <c r="A1567" s="13" t="s">
        <v>2969</v>
      </c>
      <c r="B1567" s="13" t="s">
        <v>182</v>
      </c>
      <c r="C1567" s="13" t="s">
        <v>653</v>
      </c>
      <c r="D1567" s="14">
        <v>1</v>
      </c>
      <c r="E1567" s="14">
        <v>0</v>
      </c>
    </row>
    <row r="1568" spans="1:5">
      <c r="A1568" s="13" t="s">
        <v>2970</v>
      </c>
      <c r="B1568" s="13" t="s">
        <v>182</v>
      </c>
      <c r="C1568" s="13" t="s">
        <v>1833</v>
      </c>
      <c r="D1568" s="14">
        <v>11</v>
      </c>
      <c r="E1568" s="14">
        <v>0</v>
      </c>
    </row>
    <row r="1569" spans="1:5">
      <c r="A1569" s="13" t="s">
        <v>2971</v>
      </c>
      <c r="B1569" s="13" t="s">
        <v>182</v>
      </c>
      <c r="C1569" s="13" t="s">
        <v>1541</v>
      </c>
      <c r="D1569" s="14">
        <v>4</v>
      </c>
      <c r="E1569" s="14">
        <v>0</v>
      </c>
    </row>
    <row r="1570" spans="1:5">
      <c r="A1570" s="13" t="s">
        <v>2972</v>
      </c>
      <c r="B1570" s="13" t="s">
        <v>182</v>
      </c>
      <c r="C1570" s="13" t="s">
        <v>2973</v>
      </c>
      <c r="D1570" s="14">
        <v>2</v>
      </c>
      <c r="E1570" s="14">
        <v>3</v>
      </c>
    </row>
    <row r="1571" spans="1:5">
      <c r="A1571" s="13" t="s">
        <v>2974</v>
      </c>
      <c r="B1571" s="13" t="s">
        <v>182</v>
      </c>
      <c r="C1571" s="13" t="s">
        <v>443</v>
      </c>
      <c r="D1571" s="14">
        <v>9</v>
      </c>
      <c r="E1571" s="14">
        <v>1</v>
      </c>
    </row>
    <row r="1572" spans="1:5">
      <c r="A1572" s="13" t="s">
        <v>2975</v>
      </c>
      <c r="B1572" s="13" t="s">
        <v>182</v>
      </c>
      <c r="C1572" s="13" t="s">
        <v>445</v>
      </c>
      <c r="D1572" s="14">
        <v>6</v>
      </c>
      <c r="E1572" s="14">
        <v>0</v>
      </c>
    </row>
    <row r="1573" spans="1:5">
      <c r="A1573" s="13" t="s">
        <v>2976</v>
      </c>
      <c r="B1573" s="13" t="s">
        <v>182</v>
      </c>
      <c r="C1573" s="13" t="s">
        <v>2977</v>
      </c>
      <c r="D1573" s="14">
        <v>7</v>
      </c>
      <c r="E1573" s="14">
        <v>1</v>
      </c>
    </row>
    <row r="1574" spans="1:5">
      <c r="A1574" s="13" t="s">
        <v>2978</v>
      </c>
      <c r="B1574" s="13" t="s">
        <v>182</v>
      </c>
      <c r="C1574" s="13" t="s">
        <v>449</v>
      </c>
      <c r="D1574" s="14">
        <v>8</v>
      </c>
      <c r="E1574" s="14">
        <v>0</v>
      </c>
    </row>
    <row r="1575" spans="1:5">
      <c r="A1575" s="13" t="s">
        <v>2979</v>
      </c>
      <c r="B1575" s="13" t="s">
        <v>182</v>
      </c>
      <c r="C1575" s="13" t="s">
        <v>1562</v>
      </c>
      <c r="D1575" s="14">
        <v>12</v>
      </c>
      <c r="E1575" s="14">
        <v>1</v>
      </c>
    </row>
    <row r="1576" spans="1:5">
      <c r="A1576" s="13" t="s">
        <v>2980</v>
      </c>
      <c r="B1576" s="13" t="s">
        <v>182</v>
      </c>
      <c r="C1576" s="13" t="s">
        <v>663</v>
      </c>
      <c r="D1576" s="14">
        <v>6</v>
      </c>
      <c r="E1576" s="14">
        <v>0</v>
      </c>
    </row>
    <row r="1577" spans="1:5">
      <c r="A1577" s="13" t="s">
        <v>2981</v>
      </c>
      <c r="B1577" s="13" t="s">
        <v>182</v>
      </c>
      <c r="C1577" s="13" t="s">
        <v>665</v>
      </c>
      <c r="D1577" s="14">
        <v>6</v>
      </c>
      <c r="E1577" s="14">
        <v>4</v>
      </c>
    </row>
    <row r="1578" spans="1:5">
      <c r="A1578" s="13" t="s">
        <v>2982</v>
      </c>
      <c r="B1578" s="13" t="s">
        <v>182</v>
      </c>
      <c r="C1578" s="13" t="s">
        <v>2983</v>
      </c>
      <c r="D1578" s="14">
        <v>2</v>
      </c>
      <c r="E1578" s="14">
        <v>0</v>
      </c>
    </row>
    <row r="1579" spans="1:5">
      <c r="A1579" s="13" t="s">
        <v>2984</v>
      </c>
      <c r="B1579" s="13" t="s">
        <v>182</v>
      </c>
      <c r="C1579" s="13" t="s">
        <v>455</v>
      </c>
      <c r="D1579" s="14">
        <v>9</v>
      </c>
      <c r="E1579" s="14">
        <v>1</v>
      </c>
    </row>
    <row r="1580" spans="1:5">
      <c r="A1580" s="13" t="s">
        <v>2985</v>
      </c>
      <c r="B1580" s="13" t="s">
        <v>182</v>
      </c>
      <c r="C1580" s="13" t="s">
        <v>457</v>
      </c>
      <c r="D1580" s="14">
        <v>4</v>
      </c>
      <c r="E1580" s="14">
        <v>0</v>
      </c>
    </row>
    <row r="1581" spans="1:5">
      <c r="A1581" s="13" t="s">
        <v>2986</v>
      </c>
      <c r="B1581" s="13" t="s">
        <v>182</v>
      </c>
      <c r="C1581" s="13" t="s">
        <v>459</v>
      </c>
      <c r="D1581" s="14">
        <v>7</v>
      </c>
      <c r="E1581" s="14">
        <v>5</v>
      </c>
    </row>
    <row r="1582" spans="1:5">
      <c r="A1582" s="13" t="s">
        <v>2987</v>
      </c>
      <c r="B1582" s="13" t="s">
        <v>182</v>
      </c>
      <c r="C1582" s="13" t="s">
        <v>2988</v>
      </c>
      <c r="D1582" s="14">
        <v>9</v>
      </c>
      <c r="E1582" s="14">
        <v>3</v>
      </c>
    </row>
    <row r="1583" spans="1:5">
      <c r="A1583" s="13" t="s">
        <v>2989</v>
      </c>
      <c r="B1583" s="13" t="s">
        <v>182</v>
      </c>
      <c r="C1583" s="13" t="s">
        <v>671</v>
      </c>
      <c r="D1583" s="14">
        <v>2</v>
      </c>
      <c r="E1583" s="14">
        <v>0</v>
      </c>
    </row>
    <row r="1584" spans="1:5">
      <c r="A1584" s="13" t="s">
        <v>2990</v>
      </c>
      <c r="B1584" s="13" t="s">
        <v>182</v>
      </c>
      <c r="C1584" s="13" t="s">
        <v>2991</v>
      </c>
      <c r="D1584" s="14">
        <v>5</v>
      </c>
      <c r="E1584" s="14">
        <v>4</v>
      </c>
    </row>
    <row r="1585" spans="1:5">
      <c r="A1585" s="13" t="s">
        <v>2992</v>
      </c>
      <c r="B1585" s="13" t="s">
        <v>182</v>
      </c>
      <c r="C1585" s="13" t="s">
        <v>2993</v>
      </c>
      <c r="D1585" s="14">
        <v>10</v>
      </c>
      <c r="E1585" s="14">
        <v>0</v>
      </c>
    </row>
    <row r="1586" spans="1:5">
      <c r="A1586" s="13" t="s">
        <v>2994</v>
      </c>
      <c r="B1586" s="13" t="s">
        <v>182</v>
      </c>
      <c r="C1586" s="13" t="s">
        <v>2010</v>
      </c>
      <c r="D1586" s="14">
        <v>2</v>
      </c>
      <c r="E1586" s="14">
        <v>3</v>
      </c>
    </row>
    <row r="1587" spans="1:5">
      <c r="A1587" s="13" t="s">
        <v>2995</v>
      </c>
      <c r="B1587" s="13" t="s">
        <v>182</v>
      </c>
      <c r="C1587" s="13" t="s">
        <v>2996</v>
      </c>
      <c r="D1587" s="14">
        <v>10</v>
      </c>
      <c r="E1587" s="14">
        <v>5</v>
      </c>
    </row>
    <row r="1588" spans="1:5">
      <c r="A1588" s="13" t="s">
        <v>2997</v>
      </c>
      <c r="B1588" s="13" t="s">
        <v>182</v>
      </c>
      <c r="C1588" s="13" t="s">
        <v>2998</v>
      </c>
      <c r="D1588" s="14">
        <v>9</v>
      </c>
      <c r="E1588" s="14">
        <v>0</v>
      </c>
    </row>
    <row r="1589" spans="1:5">
      <c r="A1589" s="13" t="s">
        <v>2999</v>
      </c>
      <c r="B1589" s="13" t="s">
        <v>182</v>
      </c>
      <c r="C1589" s="13" t="s">
        <v>461</v>
      </c>
      <c r="D1589" s="14">
        <v>6</v>
      </c>
      <c r="E1589" s="14">
        <v>3</v>
      </c>
    </row>
    <row r="1590" spans="1:5">
      <c r="A1590" s="13" t="s">
        <v>3000</v>
      </c>
      <c r="B1590" s="13" t="s">
        <v>182</v>
      </c>
      <c r="C1590" s="13" t="s">
        <v>3001</v>
      </c>
      <c r="D1590" s="14">
        <v>3</v>
      </c>
      <c r="E1590" s="14">
        <v>3</v>
      </c>
    </row>
    <row r="1591" spans="1:5">
      <c r="A1591" s="13" t="s">
        <v>3002</v>
      </c>
      <c r="B1591" s="13" t="s">
        <v>182</v>
      </c>
      <c r="C1591" s="13" t="s">
        <v>3003</v>
      </c>
      <c r="D1591" s="14">
        <v>8</v>
      </c>
      <c r="E1591" s="14">
        <v>4</v>
      </c>
    </row>
    <row r="1592" spans="1:5">
      <c r="A1592" s="13" t="s">
        <v>3004</v>
      </c>
      <c r="B1592" s="13" t="s">
        <v>182</v>
      </c>
      <c r="C1592" s="13" t="s">
        <v>465</v>
      </c>
      <c r="D1592" s="14">
        <v>4</v>
      </c>
      <c r="E1592" s="14">
        <v>0</v>
      </c>
    </row>
    <row r="1593" spans="1:5">
      <c r="A1593" s="13" t="s">
        <v>3005</v>
      </c>
      <c r="B1593" s="13" t="s">
        <v>182</v>
      </c>
      <c r="C1593" s="13" t="s">
        <v>3006</v>
      </c>
      <c r="D1593" s="14">
        <v>1</v>
      </c>
      <c r="E1593" s="14">
        <v>0</v>
      </c>
    </row>
    <row r="1594" spans="1:5">
      <c r="A1594" s="13" t="s">
        <v>3007</v>
      </c>
      <c r="B1594" s="13" t="s">
        <v>182</v>
      </c>
      <c r="C1594" s="13" t="s">
        <v>681</v>
      </c>
      <c r="D1594" s="14">
        <v>2</v>
      </c>
      <c r="E1594" s="14">
        <v>0</v>
      </c>
    </row>
    <row r="1595" spans="1:5">
      <c r="A1595" s="13" t="s">
        <v>3008</v>
      </c>
      <c r="B1595" s="13" t="s">
        <v>182</v>
      </c>
      <c r="C1595" s="13" t="s">
        <v>687</v>
      </c>
      <c r="D1595" s="14">
        <v>8</v>
      </c>
      <c r="E1595" s="14">
        <v>4</v>
      </c>
    </row>
    <row r="1596" spans="1:5">
      <c r="A1596" s="13" t="s">
        <v>3009</v>
      </c>
      <c r="B1596" s="13" t="s">
        <v>182</v>
      </c>
      <c r="C1596" s="13" t="s">
        <v>1074</v>
      </c>
      <c r="D1596" s="14">
        <v>10</v>
      </c>
      <c r="E1596" s="14">
        <v>1</v>
      </c>
    </row>
    <row r="1597" spans="1:5">
      <c r="A1597" s="13" t="s">
        <v>3010</v>
      </c>
      <c r="B1597" s="13" t="s">
        <v>182</v>
      </c>
      <c r="C1597" s="13" t="s">
        <v>3011</v>
      </c>
      <c r="D1597" s="14">
        <v>8</v>
      </c>
      <c r="E1597" s="14">
        <v>3</v>
      </c>
    </row>
    <row r="1598" spans="1:5">
      <c r="A1598" s="13" t="s">
        <v>3012</v>
      </c>
      <c r="B1598" s="13" t="s">
        <v>182</v>
      </c>
      <c r="C1598" s="13" t="s">
        <v>467</v>
      </c>
      <c r="D1598" s="14">
        <v>5</v>
      </c>
      <c r="E1598" s="14">
        <v>0</v>
      </c>
    </row>
    <row r="1599" spans="1:5">
      <c r="A1599" s="13" t="s">
        <v>3013</v>
      </c>
      <c r="B1599" s="13" t="s">
        <v>182</v>
      </c>
      <c r="C1599" s="13" t="s">
        <v>3014</v>
      </c>
      <c r="D1599" s="14">
        <v>1</v>
      </c>
      <c r="E1599" s="14">
        <v>0</v>
      </c>
    </row>
    <row r="1600" spans="1:5">
      <c r="A1600" s="13" t="s">
        <v>3015</v>
      </c>
      <c r="B1600" s="13" t="s">
        <v>182</v>
      </c>
      <c r="C1600" s="13" t="s">
        <v>3016</v>
      </c>
      <c r="D1600" s="14">
        <v>12</v>
      </c>
      <c r="E1600" s="14">
        <v>2</v>
      </c>
    </row>
    <row r="1601" spans="1:5">
      <c r="A1601" s="13" t="s">
        <v>3017</v>
      </c>
      <c r="B1601" s="13" t="s">
        <v>182</v>
      </c>
      <c r="C1601" s="13" t="s">
        <v>1714</v>
      </c>
      <c r="D1601" s="14">
        <v>10</v>
      </c>
      <c r="E1601" s="14">
        <v>0</v>
      </c>
    </row>
    <row r="1602" spans="1:5">
      <c r="A1602" s="13" t="s">
        <v>3018</v>
      </c>
      <c r="B1602" s="13" t="s">
        <v>182</v>
      </c>
      <c r="C1602" s="13" t="s">
        <v>3019</v>
      </c>
      <c r="D1602" s="14">
        <v>1</v>
      </c>
      <c r="E1602" s="14">
        <v>0</v>
      </c>
    </row>
    <row r="1603" spans="1:5">
      <c r="A1603" s="13" t="s">
        <v>3020</v>
      </c>
      <c r="B1603" s="13" t="s">
        <v>182</v>
      </c>
      <c r="C1603" s="13" t="s">
        <v>471</v>
      </c>
      <c r="D1603" s="14">
        <v>4</v>
      </c>
      <c r="E1603" s="14">
        <v>1</v>
      </c>
    </row>
    <row r="1604" spans="1:5">
      <c r="A1604" s="13" t="s">
        <v>3021</v>
      </c>
      <c r="B1604" s="13" t="s">
        <v>182</v>
      </c>
      <c r="C1604" s="13" t="s">
        <v>3022</v>
      </c>
      <c r="D1604" s="14">
        <v>4</v>
      </c>
      <c r="E1604" s="14">
        <v>3</v>
      </c>
    </row>
    <row r="1605" spans="1:5">
      <c r="A1605" s="13" t="s">
        <v>3023</v>
      </c>
      <c r="B1605" s="13" t="s">
        <v>182</v>
      </c>
      <c r="C1605" s="13" t="s">
        <v>3024</v>
      </c>
      <c r="D1605" s="14">
        <v>3</v>
      </c>
      <c r="E1605" s="14">
        <v>4</v>
      </c>
    </row>
    <row r="1606" spans="1:5">
      <c r="A1606" s="13" t="s">
        <v>3025</v>
      </c>
      <c r="B1606" s="13" t="s">
        <v>182</v>
      </c>
      <c r="C1606" s="13" t="s">
        <v>2742</v>
      </c>
      <c r="D1606" s="14">
        <v>1</v>
      </c>
      <c r="E1606" s="14">
        <v>0</v>
      </c>
    </row>
    <row r="1607" spans="1:5">
      <c r="A1607" s="13" t="s">
        <v>3026</v>
      </c>
      <c r="B1607" s="13" t="s">
        <v>182</v>
      </c>
      <c r="C1607" s="13" t="s">
        <v>692</v>
      </c>
      <c r="D1607" s="14">
        <v>3</v>
      </c>
      <c r="E1607" s="14">
        <v>0</v>
      </c>
    </row>
    <row r="1608" spans="1:5">
      <c r="A1608" s="13" t="s">
        <v>3027</v>
      </c>
      <c r="B1608" s="13" t="s">
        <v>182</v>
      </c>
      <c r="C1608" s="13" t="s">
        <v>1589</v>
      </c>
      <c r="D1608" s="14">
        <v>8</v>
      </c>
      <c r="E1608" s="14">
        <v>1</v>
      </c>
    </row>
    <row r="1609" spans="1:5">
      <c r="A1609" s="13" t="s">
        <v>3028</v>
      </c>
      <c r="B1609" s="13" t="s">
        <v>182</v>
      </c>
      <c r="C1609" s="13" t="s">
        <v>3029</v>
      </c>
      <c r="D1609" s="14">
        <v>10</v>
      </c>
      <c r="E1609" s="14">
        <v>1</v>
      </c>
    </row>
    <row r="1610" spans="1:5">
      <c r="A1610" s="13" t="s">
        <v>3030</v>
      </c>
      <c r="B1610" s="13" t="s">
        <v>182</v>
      </c>
      <c r="C1610" s="13" t="s">
        <v>694</v>
      </c>
      <c r="D1610" s="14">
        <v>5</v>
      </c>
      <c r="E1610" s="14">
        <v>0</v>
      </c>
    </row>
    <row r="1611" spans="1:5">
      <c r="A1611" s="13" t="s">
        <v>3031</v>
      </c>
      <c r="B1611" s="13" t="s">
        <v>182</v>
      </c>
      <c r="C1611" s="13" t="s">
        <v>3032</v>
      </c>
      <c r="D1611" s="14">
        <v>10</v>
      </c>
      <c r="E1611" s="14">
        <v>0</v>
      </c>
    </row>
    <row r="1612" spans="1:5">
      <c r="A1612" s="13" t="s">
        <v>3033</v>
      </c>
      <c r="B1612" s="13" t="s">
        <v>182</v>
      </c>
      <c r="C1612" s="13" t="s">
        <v>473</v>
      </c>
      <c r="D1612" s="14">
        <v>10</v>
      </c>
      <c r="E1612" s="14">
        <v>1</v>
      </c>
    </row>
    <row r="1613" spans="1:5">
      <c r="A1613" s="13" t="s">
        <v>3034</v>
      </c>
      <c r="B1613" s="13" t="s">
        <v>182</v>
      </c>
      <c r="C1613" s="13" t="s">
        <v>3035</v>
      </c>
      <c r="D1613" s="14">
        <v>6</v>
      </c>
      <c r="E1613" s="14">
        <v>3</v>
      </c>
    </row>
    <row r="1614" spans="1:5">
      <c r="A1614" s="13" t="s">
        <v>3036</v>
      </c>
      <c r="B1614" s="13" t="s">
        <v>182</v>
      </c>
      <c r="C1614" s="13" t="s">
        <v>704</v>
      </c>
      <c r="D1614" s="14">
        <v>5</v>
      </c>
      <c r="E1614" s="14">
        <v>5</v>
      </c>
    </row>
    <row r="1615" spans="1:5">
      <c r="A1615" s="13" t="s">
        <v>3037</v>
      </c>
      <c r="B1615" s="13" t="s">
        <v>182</v>
      </c>
      <c r="C1615" s="13" t="s">
        <v>1728</v>
      </c>
      <c r="D1615" s="14">
        <v>10</v>
      </c>
      <c r="E1615" s="14">
        <v>3</v>
      </c>
    </row>
    <row r="1616" spans="1:5">
      <c r="A1616" s="13" t="s">
        <v>3038</v>
      </c>
      <c r="B1616" s="13" t="s">
        <v>182</v>
      </c>
      <c r="C1616" s="13" t="s">
        <v>3039</v>
      </c>
      <c r="D1616" s="14">
        <v>5</v>
      </c>
      <c r="E1616" s="14">
        <v>5</v>
      </c>
    </row>
    <row r="1617" spans="1:5">
      <c r="A1617" s="13" t="s">
        <v>3040</v>
      </c>
      <c r="B1617" s="13" t="s">
        <v>182</v>
      </c>
      <c r="C1617" s="13" t="s">
        <v>3041</v>
      </c>
      <c r="D1617" s="14">
        <v>9</v>
      </c>
      <c r="E1617" s="14">
        <v>0</v>
      </c>
    </row>
    <row r="1618" spans="1:5">
      <c r="A1618" s="13" t="s">
        <v>3042</v>
      </c>
      <c r="B1618" s="13" t="s">
        <v>182</v>
      </c>
      <c r="C1618" s="13" t="s">
        <v>3043</v>
      </c>
      <c r="D1618" s="14">
        <v>11</v>
      </c>
      <c r="E1618" s="14">
        <v>0</v>
      </c>
    </row>
    <row r="1619" spans="1:5">
      <c r="A1619" s="13" t="s">
        <v>3044</v>
      </c>
      <c r="B1619" s="13" t="s">
        <v>182</v>
      </c>
      <c r="C1619" s="13" t="s">
        <v>1349</v>
      </c>
      <c r="D1619" s="14">
        <v>1</v>
      </c>
      <c r="E1619" s="14">
        <v>3</v>
      </c>
    </row>
    <row r="1620" spans="1:5">
      <c r="A1620" s="13" t="s">
        <v>3045</v>
      </c>
      <c r="B1620" s="13" t="s">
        <v>182</v>
      </c>
      <c r="C1620" s="13" t="s">
        <v>485</v>
      </c>
      <c r="D1620" s="14">
        <v>4</v>
      </c>
      <c r="E1620" s="14">
        <v>0</v>
      </c>
    </row>
    <row r="1621" spans="1:5">
      <c r="A1621" s="13" t="s">
        <v>3046</v>
      </c>
      <c r="B1621" s="13" t="s">
        <v>182</v>
      </c>
      <c r="C1621" s="13" t="s">
        <v>1352</v>
      </c>
      <c r="D1621" s="14">
        <v>10</v>
      </c>
      <c r="E1621" s="14">
        <v>0</v>
      </c>
    </row>
    <row r="1622" spans="1:5">
      <c r="A1622" s="13" t="s">
        <v>3047</v>
      </c>
      <c r="B1622" s="13" t="s">
        <v>182</v>
      </c>
      <c r="C1622" s="13" t="s">
        <v>1354</v>
      </c>
      <c r="D1622" s="14">
        <v>2</v>
      </c>
      <c r="E1622" s="14">
        <v>0</v>
      </c>
    </row>
    <row r="1623" spans="1:5">
      <c r="A1623" s="13" t="s">
        <v>3048</v>
      </c>
      <c r="B1623" s="13" t="s">
        <v>182</v>
      </c>
      <c r="C1623" s="13" t="s">
        <v>1366</v>
      </c>
      <c r="D1623" s="14">
        <v>10</v>
      </c>
      <c r="E1623" s="14">
        <v>1</v>
      </c>
    </row>
    <row r="1624" spans="1:5">
      <c r="A1624" s="13" t="s">
        <v>3049</v>
      </c>
      <c r="B1624" s="13" t="s">
        <v>182</v>
      </c>
      <c r="C1624" s="13" t="s">
        <v>1898</v>
      </c>
      <c r="D1624" s="14">
        <v>6</v>
      </c>
      <c r="E1624" s="14">
        <v>1</v>
      </c>
    </row>
    <row r="1625" spans="1:5">
      <c r="A1625" s="13" t="s">
        <v>3050</v>
      </c>
      <c r="B1625" s="13" t="s">
        <v>182</v>
      </c>
      <c r="C1625" s="13" t="s">
        <v>3051</v>
      </c>
      <c r="D1625" s="14">
        <v>1</v>
      </c>
      <c r="E1625" s="14">
        <v>0</v>
      </c>
    </row>
    <row r="1626" spans="1:5">
      <c r="A1626" s="13" t="s">
        <v>3052</v>
      </c>
      <c r="B1626" s="15" t="s">
        <v>188</v>
      </c>
      <c r="C1626" s="13" t="s">
        <v>3053</v>
      </c>
      <c r="D1626" s="14"/>
      <c r="E1626" s="14"/>
    </row>
    <row r="1627" spans="1:5">
      <c r="A1627" s="13" t="s">
        <v>3054</v>
      </c>
      <c r="B1627" s="13" t="s">
        <v>188</v>
      </c>
      <c r="C1627" s="13" t="s">
        <v>3055</v>
      </c>
      <c r="D1627" s="14">
        <v>11</v>
      </c>
      <c r="E1627" s="14">
        <v>4</v>
      </c>
    </row>
    <row r="1628" spans="1:5">
      <c r="A1628" s="13" t="s">
        <v>3056</v>
      </c>
      <c r="B1628" s="13" t="s">
        <v>188</v>
      </c>
      <c r="C1628" s="13" t="s">
        <v>3057</v>
      </c>
      <c r="D1628" s="14">
        <v>6</v>
      </c>
      <c r="E1628" s="14">
        <v>2</v>
      </c>
    </row>
    <row r="1629" spans="1:5">
      <c r="A1629" s="13" t="s">
        <v>3058</v>
      </c>
      <c r="B1629" s="13" t="s">
        <v>188</v>
      </c>
      <c r="C1629" s="13" t="s">
        <v>1394</v>
      </c>
      <c r="D1629" s="14">
        <v>12</v>
      </c>
      <c r="E1629" s="14">
        <v>1</v>
      </c>
    </row>
    <row r="1630" spans="1:5">
      <c r="A1630" s="13" t="s">
        <v>3059</v>
      </c>
      <c r="B1630" s="13" t="s">
        <v>188</v>
      </c>
      <c r="C1630" s="13" t="s">
        <v>3060</v>
      </c>
      <c r="D1630" s="14">
        <v>10</v>
      </c>
      <c r="E1630" s="14">
        <v>0</v>
      </c>
    </row>
    <row r="1631" spans="1:5">
      <c r="A1631" s="13" t="s">
        <v>3061</v>
      </c>
      <c r="B1631" s="13" t="s">
        <v>188</v>
      </c>
      <c r="C1631" s="13" t="s">
        <v>3062</v>
      </c>
      <c r="D1631" s="14">
        <v>2</v>
      </c>
      <c r="E1631" s="14">
        <v>5</v>
      </c>
    </row>
    <row r="1632" spans="1:5">
      <c r="A1632" s="13" t="s">
        <v>3063</v>
      </c>
      <c r="B1632" s="13" t="s">
        <v>188</v>
      </c>
      <c r="C1632" s="13" t="s">
        <v>2111</v>
      </c>
      <c r="D1632" s="14">
        <v>12</v>
      </c>
      <c r="E1632" s="14">
        <v>1</v>
      </c>
    </row>
    <row r="1633" spans="1:5">
      <c r="A1633" s="13" t="s">
        <v>3064</v>
      </c>
      <c r="B1633" s="13" t="s">
        <v>188</v>
      </c>
      <c r="C1633" s="13" t="s">
        <v>3065</v>
      </c>
      <c r="D1633" s="14">
        <v>2</v>
      </c>
      <c r="E1633" s="14">
        <v>0</v>
      </c>
    </row>
    <row r="1634" spans="1:5">
      <c r="A1634" s="13" t="s">
        <v>3066</v>
      </c>
      <c r="B1634" s="13" t="s">
        <v>188</v>
      </c>
      <c r="C1634" s="13" t="s">
        <v>3067</v>
      </c>
      <c r="D1634" s="14">
        <v>7</v>
      </c>
      <c r="E1634" s="14">
        <v>1</v>
      </c>
    </row>
    <row r="1635" spans="1:5">
      <c r="A1635" s="13" t="s">
        <v>3068</v>
      </c>
      <c r="B1635" s="13" t="s">
        <v>188</v>
      </c>
      <c r="C1635" s="13" t="s">
        <v>863</v>
      </c>
      <c r="D1635" s="14">
        <v>11</v>
      </c>
      <c r="E1635" s="14">
        <v>0</v>
      </c>
    </row>
    <row r="1636" spans="1:5">
      <c r="A1636" s="13" t="s">
        <v>3069</v>
      </c>
      <c r="B1636" s="13" t="s">
        <v>188</v>
      </c>
      <c r="C1636" s="13" t="s">
        <v>3070</v>
      </c>
      <c r="D1636" s="14">
        <v>12</v>
      </c>
      <c r="E1636" s="14">
        <v>1</v>
      </c>
    </row>
    <row r="1637" spans="1:5">
      <c r="A1637" s="13" t="s">
        <v>3071</v>
      </c>
      <c r="B1637" s="13" t="s">
        <v>188</v>
      </c>
      <c r="C1637" s="13" t="s">
        <v>1172</v>
      </c>
      <c r="D1637" s="14">
        <v>11</v>
      </c>
      <c r="E1637" s="14">
        <v>0</v>
      </c>
    </row>
    <row r="1638" spans="1:5">
      <c r="A1638" s="13" t="s">
        <v>3072</v>
      </c>
      <c r="B1638" s="13" t="s">
        <v>188</v>
      </c>
      <c r="C1638" s="13" t="s">
        <v>3073</v>
      </c>
      <c r="D1638" s="14">
        <v>9</v>
      </c>
      <c r="E1638" s="14">
        <v>4</v>
      </c>
    </row>
    <row r="1639" spans="1:5">
      <c r="A1639" s="13" t="s">
        <v>3074</v>
      </c>
      <c r="B1639" s="13" t="s">
        <v>188</v>
      </c>
      <c r="C1639" s="13" t="s">
        <v>3075</v>
      </c>
      <c r="D1639" s="14">
        <v>12</v>
      </c>
      <c r="E1639" s="14">
        <v>2</v>
      </c>
    </row>
    <row r="1640" spans="1:5">
      <c r="A1640" s="13" t="s">
        <v>3076</v>
      </c>
      <c r="B1640" s="13" t="s">
        <v>188</v>
      </c>
      <c r="C1640" s="13" t="s">
        <v>3077</v>
      </c>
      <c r="D1640" s="14">
        <v>11</v>
      </c>
      <c r="E1640" s="14">
        <v>0</v>
      </c>
    </row>
    <row r="1641" spans="1:5">
      <c r="A1641" s="13" t="s">
        <v>3078</v>
      </c>
      <c r="B1641" s="13" t="s">
        <v>188</v>
      </c>
      <c r="C1641" s="13" t="s">
        <v>3079</v>
      </c>
      <c r="D1641" s="14">
        <v>8</v>
      </c>
      <c r="E1641" s="14">
        <v>5</v>
      </c>
    </row>
    <row r="1642" spans="1:5">
      <c r="A1642" s="13" t="s">
        <v>3080</v>
      </c>
      <c r="B1642" s="13" t="s">
        <v>188</v>
      </c>
      <c r="C1642" s="13" t="s">
        <v>1506</v>
      </c>
      <c r="D1642" s="14">
        <v>8</v>
      </c>
      <c r="E1642" s="14">
        <v>4</v>
      </c>
    </row>
    <row r="1643" spans="1:5">
      <c r="A1643" s="13" t="s">
        <v>3081</v>
      </c>
      <c r="B1643" s="13" t="s">
        <v>188</v>
      </c>
      <c r="C1643" s="13" t="s">
        <v>881</v>
      </c>
      <c r="D1643" s="14">
        <v>12</v>
      </c>
      <c r="E1643" s="14">
        <v>1</v>
      </c>
    </row>
    <row r="1644" spans="1:5">
      <c r="A1644" s="13" t="s">
        <v>3082</v>
      </c>
      <c r="B1644" s="13" t="s">
        <v>188</v>
      </c>
      <c r="C1644" s="13" t="s">
        <v>3083</v>
      </c>
      <c r="D1644" s="14">
        <v>11</v>
      </c>
      <c r="E1644" s="14">
        <v>4</v>
      </c>
    </row>
    <row r="1645" spans="1:5">
      <c r="A1645" s="13" t="s">
        <v>3084</v>
      </c>
      <c r="B1645" s="13" t="s">
        <v>188</v>
      </c>
      <c r="C1645" s="13" t="s">
        <v>3085</v>
      </c>
      <c r="D1645" s="14">
        <v>2</v>
      </c>
      <c r="E1645" s="14">
        <v>1</v>
      </c>
    </row>
    <row r="1646" spans="1:5">
      <c r="A1646" s="13" t="s">
        <v>3086</v>
      </c>
      <c r="B1646" s="13" t="s">
        <v>188</v>
      </c>
      <c r="C1646" s="13" t="s">
        <v>3087</v>
      </c>
      <c r="D1646" s="14">
        <v>7</v>
      </c>
      <c r="E1646" s="14">
        <v>5</v>
      </c>
    </row>
    <row r="1647" spans="1:5">
      <c r="A1647" s="13" t="s">
        <v>3088</v>
      </c>
      <c r="B1647" s="13" t="s">
        <v>188</v>
      </c>
      <c r="C1647" s="13" t="s">
        <v>3089</v>
      </c>
      <c r="D1647" s="14">
        <v>11</v>
      </c>
      <c r="E1647" s="14">
        <v>0</v>
      </c>
    </row>
    <row r="1648" spans="1:5">
      <c r="A1648" s="13" t="s">
        <v>3090</v>
      </c>
      <c r="B1648" s="13" t="s">
        <v>188</v>
      </c>
      <c r="C1648" s="13" t="s">
        <v>429</v>
      </c>
      <c r="D1648" s="14">
        <v>8</v>
      </c>
      <c r="E1648" s="14">
        <v>0</v>
      </c>
    </row>
    <row r="1649" spans="1:5">
      <c r="A1649" s="13" t="s">
        <v>3091</v>
      </c>
      <c r="B1649" s="13" t="s">
        <v>188</v>
      </c>
      <c r="C1649" s="13" t="s">
        <v>3092</v>
      </c>
      <c r="D1649" s="14">
        <v>7</v>
      </c>
      <c r="E1649" s="14">
        <v>1</v>
      </c>
    </row>
    <row r="1650" spans="1:5">
      <c r="A1650" s="13" t="s">
        <v>3093</v>
      </c>
      <c r="B1650" s="13" t="s">
        <v>188</v>
      </c>
      <c r="C1650" s="13" t="s">
        <v>751</v>
      </c>
      <c r="D1650" s="14">
        <v>6</v>
      </c>
      <c r="E1650" s="14">
        <v>5</v>
      </c>
    </row>
    <row r="1651" spans="1:5">
      <c r="A1651" s="13" t="s">
        <v>3094</v>
      </c>
      <c r="B1651" s="13" t="s">
        <v>188</v>
      </c>
      <c r="C1651" s="13" t="s">
        <v>3095</v>
      </c>
      <c r="D1651" s="14">
        <v>8</v>
      </c>
      <c r="E1651" s="14">
        <v>4</v>
      </c>
    </row>
    <row r="1652" spans="1:5">
      <c r="A1652" s="13" t="s">
        <v>3096</v>
      </c>
      <c r="B1652" s="13" t="s">
        <v>188</v>
      </c>
      <c r="C1652" s="13" t="s">
        <v>1047</v>
      </c>
      <c r="D1652" s="14">
        <v>12</v>
      </c>
      <c r="E1652" s="14">
        <v>1</v>
      </c>
    </row>
    <row r="1653" spans="1:5">
      <c r="A1653" s="13" t="s">
        <v>3097</v>
      </c>
      <c r="B1653" s="13" t="s">
        <v>188</v>
      </c>
      <c r="C1653" s="13" t="s">
        <v>653</v>
      </c>
      <c r="D1653" s="14">
        <v>9</v>
      </c>
      <c r="E1653" s="14">
        <v>4</v>
      </c>
    </row>
    <row r="1654" spans="1:5">
      <c r="A1654" s="13" t="s">
        <v>3098</v>
      </c>
      <c r="B1654" s="13" t="s">
        <v>188</v>
      </c>
      <c r="C1654" s="13" t="s">
        <v>3099</v>
      </c>
      <c r="D1654" s="14">
        <v>12</v>
      </c>
      <c r="E1654" s="14">
        <v>1</v>
      </c>
    </row>
    <row r="1655" spans="1:5">
      <c r="A1655" s="13" t="s">
        <v>3100</v>
      </c>
      <c r="B1655" s="13" t="s">
        <v>188</v>
      </c>
      <c r="C1655" s="13" t="s">
        <v>445</v>
      </c>
      <c r="D1655" s="14">
        <v>10</v>
      </c>
      <c r="E1655" s="14">
        <v>5</v>
      </c>
    </row>
    <row r="1656" spans="1:5">
      <c r="A1656" s="13" t="s">
        <v>3101</v>
      </c>
      <c r="B1656" s="13" t="s">
        <v>188</v>
      </c>
      <c r="C1656" s="13" t="s">
        <v>3102</v>
      </c>
      <c r="D1656" s="14">
        <v>10</v>
      </c>
      <c r="E1656" s="14">
        <v>5</v>
      </c>
    </row>
    <row r="1657" spans="1:5">
      <c r="A1657" s="13" t="s">
        <v>3103</v>
      </c>
      <c r="B1657" s="13" t="s">
        <v>188</v>
      </c>
      <c r="C1657" s="13" t="s">
        <v>910</v>
      </c>
      <c r="D1657" s="14">
        <v>7</v>
      </c>
      <c r="E1657" s="14">
        <v>5</v>
      </c>
    </row>
    <row r="1658" spans="1:5">
      <c r="A1658" s="13" t="s">
        <v>3104</v>
      </c>
      <c r="B1658" s="13" t="s">
        <v>188</v>
      </c>
      <c r="C1658" s="13" t="s">
        <v>3105</v>
      </c>
      <c r="D1658" s="14">
        <v>2</v>
      </c>
      <c r="E1658" s="14">
        <v>4</v>
      </c>
    </row>
    <row r="1659" spans="1:5">
      <c r="A1659" s="13" t="s">
        <v>3106</v>
      </c>
      <c r="B1659" s="13" t="s">
        <v>188</v>
      </c>
      <c r="C1659" s="13" t="s">
        <v>3107</v>
      </c>
      <c r="D1659" s="14">
        <v>7</v>
      </c>
      <c r="E1659" s="14">
        <v>2</v>
      </c>
    </row>
    <row r="1660" spans="1:5">
      <c r="A1660" s="13" t="s">
        <v>3108</v>
      </c>
      <c r="B1660" s="13" t="s">
        <v>188</v>
      </c>
      <c r="C1660" s="13" t="s">
        <v>923</v>
      </c>
      <c r="D1660" s="14">
        <v>9</v>
      </c>
      <c r="E1660" s="14">
        <v>5</v>
      </c>
    </row>
    <row r="1661" spans="1:5">
      <c r="A1661" s="13" t="s">
        <v>3109</v>
      </c>
      <c r="B1661" s="13" t="s">
        <v>188</v>
      </c>
      <c r="C1661" s="13" t="s">
        <v>3110</v>
      </c>
      <c r="D1661" s="14">
        <v>12</v>
      </c>
      <c r="E1661" s="14">
        <v>1</v>
      </c>
    </row>
    <row r="1662" spans="1:5">
      <c r="A1662" s="13" t="s">
        <v>3111</v>
      </c>
      <c r="B1662" s="13" t="s">
        <v>188</v>
      </c>
      <c r="C1662" s="13" t="s">
        <v>676</v>
      </c>
      <c r="D1662" s="14">
        <v>12</v>
      </c>
      <c r="E1662" s="14">
        <v>1</v>
      </c>
    </row>
    <row r="1663" spans="1:5">
      <c r="A1663" s="13" t="s">
        <v>3112</v>
      </c>
      <c r="B1663" s="13" t="s">
        <v>188</v>
      </c>
      <c r="C1663" s="13" t="s">
        <v>3113</v>
      </c>
      <c r="D1663" s="14">
        <v>11</v>
      </c>
      <c r="E1663" s="14">
        <v>0</v>
      </c>
    </row>
    <row r="1664" spans="1:5">
      <c r="A1664" s="13" t="s">
        <v>3114</v>
      </c>
      <c r="B1664" s="13" t="s">
        <v>188</v>
      </c>
      <c r="C1664" s="13" t="s">
        <v>3115</v>
      </c>
      <c r="D1664" s="14">
        <v>12</v>
      </c>
      <c r="E1664" s="14">
        <v>5</v>
      </c>
    </row>
    <row r="1665" spans="1:5">
      <c r="A1665" s="13" t="s">
        <v>3116</v>
      </c>
      <c r="B1665" s="13" t="s">
        <v>188</v>
      </c>
      <c r="C1665" s="13" t="s">
        <v>2220</v>
      </c>
      <c r="D1665" s="14">
        <v>6</v>
      </c>
      <c r="E1665" s="14">
        <v>4</v>
      </c>
    </row>
    <row r="1666" spans="1:5">
      <c r="A1666" s="13" t="s">
        <v>3117</v>
      </c>
      <c r="B1666" s="13" t="s">
        <v>188</v>
      </c>
      <c r="C1666" s="13" t="s">
        <v>685</v>
      </c>
      <c r="D1666" s="14">
        <v>12</v>
      </c>
      <c r="E1666" s="14">
        <v>4</v>
      </c>
    </row>
    <row r="1667" spans="1:5">
      <c r="A1667" s="13" t="s">
        <v>3118</v>
      </c>
      <c r="B1667" s="13" t="s">
        <v>188</v>
      </c>
      <c r="C1667" s="13" t="s">
        <v>3119</v>
      </c>
      <c r="D1667" s="14">
        <v>6</v>
      </c>
      <c r="E1667" s="14">
        <v>0</v>
      </c>
    </row>
    <row r="1668" spans="1:5">
      <c r="A1668" s="13" t="s">
        <v>3120</v>
      </c>
      <c r="B1668" s="13" t="s">
        <v>188</v>
      </c>
      <c r="C1668" s="13" t="s">
        <v>1581</v>
      </c>
      <c r="D1668" s="14">
        <v>9</v>
      </c>
      <c r="E1668" s="14">
        <v>2</v>
      </c>
    </row>
    <row r="1669" spans="1:5">
      <c r="A1669" s="13" t="s">
        <v>3121</v>
      </c>
      <c r="B1669" s="13" t="s">
        <v>188</v>
      </c>
      <c r="C1669" s="13" t="s">
        <v>3122</v>
      </c>
      <c r="D1669" s="14">
        <v>9</v>
      </c>
      <c r="E1669" s="14">
        <v>0</v>
      </c>
    </row>
    <row r="1670" spans="1:5">
      <c r="A1670" s="13" t="s">
        <v>3123</v>
      </c>
      <c r="B1670" s="13" t="s">
        <v>188</v>
      </c>
      <c r="C1670" s="13" t="s">
        <v>3124</v>
      </c>
      <c r="D1670" s="14">
        <v>12</v>
      </c>
      <c r="E1670" s="14">
        <v>2</v>
      </c>
    </row>
    <row r="1671" spans="1:5">
      <c r="A1671" s="13" t="s">
        <v>3125</v>
      </c>
      <c r="B1671" s="13" t="s">
        <v>188</v>
      </c>
      <c r="C1671" s="13" t="s">
        <v>3126</v>
      </c>
      <c r="D1671" s="14">
        <v>7</v>
      </c>
      <c r="E1671" s="14">
        <v>0</v>
      </c>
    </row>
    <row r="1672" spans="1:5">
      <c r="A1672" s="13" t="s">
        <v>3127</v>
      </c>
      <c r="B1672" s="13" t="s">
        <v>188</v>
      </c>
      <c r="C1672" s="13" t="s">
        <v>2044</v>
      </c>
      <c r="D1672" s="14">
        <v>12</v>
      </c>
      <c r="E1672" s="14">
        <v>1</v>
      </c>
    </row>
    <row r="1673" spans="1:5">
      <c r="A1673" s="13" t="s">
        <v>3128</v>
      </c>
      <c r="B1673" s="13" t="s">
        <v>188</v>
      </c>
      <c r="C1673" s="13" t="s">
        <v>3129</v>
      </c>
      <c r="D1673" s="14">
        <v>8</v>
      </c>
      <c r="E1673" s="14">
        <v>2</v>
      </c>
    </row>
    <row r="1674" spans="1:5">
      <c r="A1674" s="13" t="s">
        <v>3130</v>
      </c>
      <c r="B1674" s="13" t="s">
        <v>188</v>
      </c>
      <c r="C1674" s="13" t="s">
        <v>3131</v>
      </c>
      <c r="D1674" s="14">
        <v>7</v>
      </c>
      <c r="E1674" s="14">
        <v>2</v>
      </c>
    </row>
    <row r="1675" spans="1:5">
      <c r="A1675" s="13" t="s">
        <v>3132</v>
      </c>
      <c r="B1675" s="13" t="s">
        <v>188</v>
      </c>
      <c r="C1675" s="13" t="s">
        <v>3133</v>
      </c>
      <c r="D1675" s="14">
        <v>12</v>
      </c>
      <c r="E1675" s="14">
        <v>2</v>
      </c>
    </row>
    <row r="1676" spans="1:5">
      <c r="A1676" s="13" t="s">
        <v>3134</v>
      </c>
      <c r="B1676" s="13" t="s">
        <v>188</v>
      </c>
      <c r="C1676" s="13" t="s">
        <v>1453</v>
      </c>
      <c r="D1676" s="14">
        <v>7</v>
      </c>
      <c r="E1676" s="14">
        <v>1</v>
      </c>
    </row>
    <row r="1677" spans="1:5">
      <c r="A1677" s="13" t="s">
        <v>3135</v>
      </c>
      <c r="B1677" s="13" t="s">
        <v>188</v>
      </c>
      <c r="C1677" s="13" t="s">
        <v>3136</v>
      </c>
      <c r="D1677" s="14">
        <v>11</v>
      </c>
      <c r="E1677" s="14">
        <v>2</v>
      </c>
    </row>
    <row r="1678" spans="1:5">
      <c r="A1678" s="13" t="s">
        <v>3137</v>
      </c>
      <c r="B1678" s="13" t="s">
        <v>188</v>
      </c>
      <c r="C1678" s="13" t="s">
        <v>3138</v>
      </c>
      <c r="D1678" s="14">
        <v>7</v>
      </c>
      <c r="E1678" s="14">
        <v>1</v>
      </c>
    </row>
    <row r="1679" spans="1:5">
      <c r="A1679" s="13" t="s">
        <v>3139</v>
      </c>
      <c r="B1679" s="13" t="s">
        <v>188</v>
      </c>
      <c r="C1679" s="13" t="s">
        <v>1457</v>
      </c>
      <c r="D1679" s="14">
        <v>11</v>
      </c>
      <c r="E1679" s="14">
        <v>1</v>
      </c>
    </row>
    <row r="1680" spans="1:5">
      <c r="A1680" s="13" t="s">
        <v>3140</v>
      </c>
      <c r="B1680" s="13" t="s">
        <v>188</v>
      </c>
      <c r="C1680" s="13" t="s">
        <v>3141</v>
      </c>
      <c r="D1680" s="14">
        <v>12</v>
      </c>
      <c r="E1680" s="14">
        <v>0</v>
      </c>
    </row>
    <row r="1681" spans="1:5">
      <c r="A1681" s="13" t="s">
        <v>3142</v>
      </c>
      <c r="B1681" s="13" t="s">
        <v>188</v>
      </c>
      <c r="C1681" s="13" t="s">
        <v>3143</v>
      </c>
      <c r="D1681" s="14">
        <v>12</v>
      </c>
      <c r="E1681" s="14">
        <v>1</v>
      </c>
    </row>
    <row r="1682" spans="1:5">
      <c r="A1682" s="13" t="s">
        <v>3144</v>
      </c>
      <c r="B1682" s="13" t="s">
        <v>188</v>
      </c>
      <c r="C1682" s="13" t="s">
        <v>3145</v>
      </c>
      <c r="D1682" s="14">
        <v>2</v>
      </c>
      <c r="E1682" s="14">
        <v>0</v>
      </c>
    </row>
    <row r="1683" spans="1:5">
      <c r="A1683" s="13" t="s">
        <v>3146</v>
      </c>
      <c r="B1683" s="15" t="s">
        <v>190</v>
      </c>
      <c r="C1683" s="13" t="s">
        <v>3147</v>
      </c>
      <c r="D1683" s="14"/>
      <c r="E1683" s="14"/>
    </row>
    <row r="1684" spans="1:5">
      <c r="A1684" s="13" t="s">
        <v>3148</v>
      </c>
      <c r="B1684" s="13" t="s">
        <v>190</v>
      </c>
      <c r="C1684" s="13" t="s">
        <v>835</v>
      </c>
      <c r="D1684" s="14">
        <v>5</v>
      </c>
      <c r="E1684" s="14">
        <v>0</v>
      </c>
    </row>
    <row r="1685" spans="1:5">
      <c r="A1685" s="13" t="s">
        <v>3149</v>
      </c>
      <c r="B1685" s="13" t="s">
        <v>190</v>
      </c>
      <c r="C1685" s="13" t="s">
        <v>3150</v>
      </c>
      <c r="D1685" s="14">
        <v>10</v>
      </c>
      <c r="E1685" s="14">
        <v>1</v>
      </c>
    </row>
    <row r="1686" spans="1:5">
      <c r="A1686" s="13" t="s">
        <v>3151</v>
      </c>
      <c r="B1686" s="13" t="s">
        <v>190</v>
      </c>
      <c r="C1686" s="13" t="s">
        <v>3152</v>
      </c>
      <c r="D1686" s="14">
        <v>10</v>
      </c>
      <c r="E1686" s="14">
        <v>1</v>
      </c>
    </row>
    <row r="1687" spans="1:5">
      <c r="A1687" s="13" t="s">
        <v>3153</v>
      </c>
      <c r="B1687" s="13" t="s">
        <v>190</v>
      </c>
      <c r="C1687" s="13" t="s">
        <v>3154</v>
      </c>
      <c r="D1687" s="14">
        <v>8</v>
      </c>
      <c r="E1687" s="14">
        <v>1</v>
      </c>
    </row>
    <row r="1688" spans="1:5">
      <c r="A1688" s="13" t="s">
        <v>3155</v>
      </c>
      <c r="B1688" s="13" t="s">
        <v>190</v>
      </c>
      <c r="C1688" s="13" t="s">
        <v>1394</v>
      </c>
      <c r="D1688" s="14">
        <v>10</v>
      </c>
      <c r="E1688" s="14">
        <v>4</v>
      </c>
    </row>
    <row r="1689" spans="1:5">
      <c r="A1689" s="13" t="s">
        <v>3156</v>
      </c>
      <c r="B1689" s="13" t="s">
        <v>190</v>
      </c>
      <c r="C1689" s="13" t="s">
        <v>593</v>
      </c>
      <c r="D1689" s="14">
        <v>10</v>
      </c>
      <c r="E1689" s="14">
        <v>1</v>
      </c>
    </row>
    <row r="1690" spans="1:5">
      <c r="A1690" s="13" t="s">
        <v>3157</v>
      </c>
      <c r="B1690" s="13" t="s">
        <v>190</v>
      </c>
      <c r="C1690" s="13" t="s">
        <v>3158</v>
      </c>
      <c r="D1690" s="14">
        <v>11</v>
      </c>
      <c r="E1690" s="14">
        <v>0</v>
      </c>
    </row>
    <row r="1691" spans="1:5">
      <c r="A1691" s="13" t="s">
        <v>3159</v>
      </c>
      <c r="B1691" s="13" t="s">
        <v>190</v>
      </c>
      <c r="C1691" s="13" t="s">
        <v>2089</v>
      </c>
      <c r="D1691" s="14">
        <v>12</v>
      </c>
      <c r="E1691" s="14">
        <v>1</v>
      </c>
    </row>
    <row r="1692" spans="1:5">
      <c r="A1692" s="13" t="s">
        <v>3160</v>
      </c>
      <c r="B1692" s="13" t="s">
        <v>190</v>
      </c>
      <c r="C1692" s="13" t="s">
        <v>1468</v>
      </c>
      <c r="D1692" s="14">
        <v>12</v>
      </c>
      <c r="E1692" s="14">
        <v>1</v>
      </c>
    </row>
    <row r="1693" spans="1:5">
      <c r="A1693" s="13" t="s">
        <v>3161</v>
      </c>
      <c r="B1693" s="13" t="s">
        <v>190</v>
      </c>
      <c r="C1693" s="13" t="s">
        <v>3162</v>
      </c>
      <c r="D1693" s="14">
        <v>5</v>
      </c>
      <c r="E1693" s="14">
        <v>0</v>
      </c>
    </row>
    <row r="1694" spans="1:5">
      <c r="A1694" s="13" t="s">
        <v>3163</v>
      </c>
      <c r="B1694" s="13" t="s">
        <v>190</v>
      </c>
      <c r="C1694" s="13" t="s">
        <v>3164</v>
      </c>
      <c r="D1694" s="14">
        <v>7</v>
      </c>
      <c r="E1694" s="14">
        <v>1</v>
      </c>
    </row>
    <row r="1695" spans="1:5">
      <c r="A1695" s="13" t="s">
        <v>3165</v>
      </c>
      <c r="B1695" s="13" t="s">
        <v>190</v>
      </c>
      <c r="C1695" s="13" t="s">
        <v>369</v>
      </c>
      <c r="D1695" s="14">
        <v>6</v>
      </c>
      <c r="E1695" s="14">
        <v>1</v>
      </c>
    </row>
    <row r="1696" spans="1:5">
      <c r="A1696" s="13" t="s">
        <v>3166</v>
      </c>
      <c r="B1696" s="13" t="s">
        <v>190</v>
      </c>
      <c r="C1696" s="13" t="s">
        <v>1474</v>
      </c>
      <c r="D1696" s="14">
        <v>2</v>
      </c>
      <c r="E1696" s="14">
        <v>0</v>
      </c>
    </row>
    <row r="1697" spans="1:5">
      <c r="A1697" s="13" t="s">
        <v>3167</v>
      </c>
      <c r="B1697" s="13" t="s">
        <v>190</v>
      </c>
      <c r="C1697" s="13" t="s">
        <v>1779</v>
      </c>
      <c r="D1697" s="14">
        <v>10</v>
      </c>
      <c r="E1697" s="14">
        <v>1</v>
      </c>
    </row>
    <row r="1698" spans="1:5">
      <c r="A1698" s="13" t="s">
        <v>3168</v>
      </c>
      <c r="B1698" s="13" t="s">
        <v>190</v>
      </c>
      <c r="C1698" s="13" t="s">
        <v>1915</v>
      </c>
      <c r="D1698" s="14">
        <v>12</v>
      </c>
      <c r="E1698" s="14">
        <v>1</v>
      </c>
    </row>
    <row r="1699" spans="1:5">
      <c r="A1699" s="13" t="s">
        <v>3169</v>
      </c>
      <c r="B1699" s="13" t="s">
        <v>190</v>
      </c>
      <c r="C1699" s="13" t="s">
        <v>3170</v>
      </c>
      <c r="D1699" s="14">
        <v>11</v>
      </c>
      <c r="E1699" s="14">
        <v>1</v>
      </c>
    </row>
    <row r="1700" spans="1:5">
      <c r="A1700" s="13" t="s">
        <v>3171</v>
      </c>
      <c r="B1700" s="13" t="s">
        <v>190</v>
      </c>
      <c r="C1700" s="13" t="s">
        <v>853</v>
      </c>
      <c r="D1700" s="14">
        <v>11</v>
      </c>
      <c r="E1700" s="14">
        <v>0</v>
      </c>
    </row>
    <row r="1701" spans="1:5">
      <c r="A1701" s="13" t="s">
        <v>3172</v>
      </c>
      <c r="B1701" s="13" t="s">
        <v>190</v>
      </c>
      <c r="C1701" s="13" t="s">
        <v>383</v>
      </c>
      <c r="D1701" s="14">
        <v>7</v>
      </c>
      <c r="E1701" s="14">
        <v>1</v>
      </c>
    </row>
    <row r="1702" spans="1:5">
      <c r="A1702" s="13" t="s">
        <v>3173</v>
      </c>
      <c r="B1702" s="13" t="s">
        <v>190</v>
      </c>
      <c r="C1702" s="13" t="s">
        <v>3174</v>
      </c>
      <c r="D1702" s="14">
        <v>9</v>
      </c>
      <c r="E1702" s="14">
        <v>3</v>
      </c>
    </row>
    <row r="1703" spans="1:5">
      <c r="A1703" s="13" t="s">
        <v>3175</v>
      </c>
      <c r="B1703" s="13" t="s">
        <v>190</v>
      </c>
      <c r="C1703" s="13" t="s">
        <v>3176</v>
      </c>
      <c r="D1703" s="14">
        <v>9</v>
      </c>
      <c r="E1703" s="14">
        <v>1</v>
      </c>
    </row>
    <row r="1704" spans="1:5">
      <c r="A1704" s="13" t="s">
        <v>3177</v>
      </c>
      <c r="B1704" s="13" t="s">
        <v>190</v>
      </c>
      <c r="C1704" s="13" t="s">
        <v>863</v>
      </c>
      <c r="D1704" s="14">
        <v>9</v>
      </c>
      <c r="E1704" s="14">
        <v>1</v>
      </c>
    </row>
    <row r="1705" spans="1:5">
      <c r="A1705" s="13" t="s">
        <v>3178</v>
      </c>
      <c r="B1705" s="13" t="s">
        <v>190</v>
      </c>
      <c r="C1705" s="13" t="s">
        <v>2656</v>
      </c>
      <c r="D1705" s="14">
        <v>2</v>
      </c>
      <c r="E1705" s="14">
        <v>3</v>
      </c>
    </row>
    <row r="1706" spans="1:5">
      <c r="A1706" s="13" t="s">
        <v>3179</v>
      </c>
      <c r="B1706" s="13" t="s">
        <v>190</v>
      </c>
      <c r="C1706" s="13" t="s">
        <v>3180</v>
      </c>
      <c r="D1706" s="14">
        <v>11</v>
      </c>
      <c r="E1706" s="14">
        <v>4</v>
      </c>
    </row>
    <row r="1707" spans="1:5">
      <c r="A1707" s="13" t="s">
        <v>3181</v>
      </c>
      <c r="B1707" s="13" t="s">
        <v>190</v>
      </c>
      <c r="C1707" s="13" t="s">
        <v>1172</v>
      </c>
      <c r="D1707" s="14">
        <v>8</v>
      </c>
      <c r="E1707" s="14">
        <v>3</v>
      </c>
    </row>
    <row r="1708" spans="1:5">
      <c r="A1708" s="13" t="s">
        <v>3182</v>
      </c>
      <c r="B1708" s="13" t="s">
        <v>190</v>
      </c>
      <c r="C1708" s="13" t="s">
        <v>3183</v>
      </c>
      <c r="D1708" s="14">
        <v>12</v>
      </c>
      <c r="E1708" s="14">
        <v>1</v>
      </c>
    </row>
    <row r="1709" spans="1:5">
      <c r="A1709" s="13" t="s">
        <v>3184</v>
      </c>
      <c r="B1709" s="13" t="s">
        <v>190</v>
      </c>
      <c r="C1709" s="13" t="s">
        <v>3185</v>
      </c>
      <c r="D1709" s="14">
        <v>2</v>
      </c>
      <c r="E1709" s="14">
        <v>1</v>
      </c>
    </row>
    <row r="1710" spans="1:5">
      <c r="A1710" s="13" t="s">
        <v>3186</v>
      </c>
      <c r="B1710" s="13" t="s">
        <v>190</v>
      </c>
      <c r="C1710" s="13" t="s">
        <v>1177</v>
      </c>
      <c r="D1710" s="14">
        <v>5</v>
      </c>
      <c r="E1710" s="14">
        <v>0</v>
      </c>
    </row>
    <row r="1711" spans="1:5">
      <c r="A1711" s="13" t="s">
        <v>3187</v>
      </c>
      <c r="B1711" s="13" t="s">
        <v>190</v>
      </c>
      <c r="C1711" s="13" t="s">
        <v>871</v>
      </c>
      <c r="D1711" s="14">
        <v>2</v>
      </c>
      <c r="E1711" s="14">
        <v>0</v>
      </c>
    </row>
    <row r="1712" spans="1:5">
      <c r="A1712" s="13" t="s">
        <v>3188</v>
      </c>
      <c r="B1712" s="13" t="s">
        <v>190</v>
      </c>
      <c r="C1712" s="13" t="s">
        <v>3189</v>
      </c>
      <c r="D1712" s="14">
        <v>12</v>
      </c>
      <c r="E1712" s="14">
        <v>1</v>
      </c>
    </row>
    <row r="1713" spans="1:5">
      <c r="A1713" s="13" t="s">
        <v>3190</v>
      </c>
      <c r="B1713" s="13" t="s">
        <v>190</v>
      </c>
      <c r="C1713" s="13" t="s">
        <v>2662</v>
      </c>
      <c r="D1713" s="14">
        <v>7</v>
      </c>
      <c r="E1713" s="14">
        <v>1</v>
      </c>
    </row>
    <row r="1714" spans="1:5">
      <c r="A1714" s="13" t="s">
        <v>3191</v>
      </c>
      <c r="B1714" s="13" t="s">
        <v>190</v>
      </c>
      <c r="C1714" s="13" t="s">
        <v>415</v>
      </c>
      <c r="D1714" s="14">
        <v>10</v>
      </c>
      <c r="E1714" s="14">
        <v>1</v>
      </c>
    </row>
    <row r="1715" spans="1:5">
      <c r="A1715" s="13" t="s">
        <v>3192</v>
      </c>
      <c r="B1715" s="13" t="s">
        <v>190</v>
      </c>
      <c r="C1715" s="13" t="s">
        <v>3193</v>
      </c>
      <c r="D1715" s="14">
        <v>10</v>
      </c>
      <c r="E1715" s="14">
        <v>1</v>
      </c>
    </row>
    <row r="1716" spans="1:5">
      <c r="A1716" s="13" t="s">
        <v>3194</v>
      </c>
      <c r="B1716" s="13" t="s">
        <v>190</v>
      </c>
      <c r="C1716" s="13" t="s">
        <v>3195</v>
      </c>
      <c r="D1716" s="14">
        <v>12</v>
      </c>
      <c r="E1716" s="14">
        <v>1</v>
      </c>
    </row>
    <row r="1717" spans="1:5">
      <c r="A1717" s="13" t="s">
        <v>3196</v>
      </c>
      <c r="B1717" s="13" t="s">
        <v>190</v>
      </c>
      <c r="C1717" s="13" t="s">
        <v>3197</v>
      </c>
      <c r="D1717" s="14">
        <v>5</v>
      </c>
      <c r="E1717" s="14">
        <v>0</v>
      </c>
    </row>
    <row r="1718" spans="1:5">
      <c r="A1718" s="13" t="s">
        <v>3198</v>
      </c>
      <c r="B1718" s="13" t="s">
        <v>190</v>
      </c>
      <c r="C1718" s="13" t="s">
        <v>3199</v>
      </c>
      <c r="D1718" s="14">
        <v>12</v>
      </c>
      <c r="E1718" s="14">
        <v>1</v>
      </c>
    </row>
    <row r="1719" spans="1:5">
      <c r="A1719" s="13" t="s">
        <v>3200</v>
      </c>
      <c r="B1719" s="13" t="s">
        <v>190</v>
      </c>
      <c r="C1719" s="13" t="s">
        <v>881</v>
      </c>
      <c r="D1719" s="14">
        <v>12</v>
      </c>
      <c r="E1719" s="14">
        <v>1</v>
      </c>
    </row>
    <row r="1720" spans="1:5">
      <c r="A1720" s="13" t="s">
        <v>3201</v>
      </c>
      <c r="B1720" s="13" t="s">
        <v>190</v>
      </c>
      <c r="C1720" s="13" t="s">
        <v>3202</v>
      </c>
      <c r="D1720" s="14">
        <v>8</v>
      </c>
      <c r="E1720" s="14">
        <v>1</v>
      </c>
    </row>
    <row r="1721" spans="1:5">
      <c r="A1721" s="13" t="s">
        <v>3203</v>
      </c>
      <c r="B1721" s="13" t="s">
        <v>190</v>
      </c>
      <c r="C1721" s="13" t="s">
        <v>632</v>
      </c>
      <c r="D1721" s="14">
        <v>12</v>
      </c>
      <c r="E1721" s="14">
        <v>1</v>
      </c>
    </row>
    <row r="1722" spans="1:5">
      <c r="A1722" s="13" t="s">
        <v>3204</v>
      </c>
      <c r="B1722" s="13" t="s">
        <v>190</v>
      </c>
      <c r="C1722" s="13" t="s">
        <v>1956</v>
      </c>
      <c r="D1722" s="14">
        <v>7</v>
      </c>
      <c r="E1722" s="14">
        <v>1</v>
      </c>
    </row>
    <row r="1723" spans="1:5">
      <c r="A1723" s="13" t="s">
        <v>3205</v>
      </c>
      <c r="B1723" s="13" t="s">
        <v>190</v>
      </c>
      <c r="C1723" s="13" t="s">
        <v>1219</v>
      </c>
      <c r="D1723" s="14">
        <v>2</v>
      </c>
      <c r="E1723" s="14">
        <v>3</v>
      </c>
    </row>
    <row r="1724" spans="1:5">
      <c r="A1724" s="13" t="s">
        <v>3206</v>
      </c>
      <c r="B1724" s="13" t="s">
        <v>190</v>
      </c>
      <c r="C1724" s="13" t="s">
        <v>1022</v>
      </c>
      <c r="D1724" s="14">
        <v>2</v>
      </c>
      <c r="E1724" s="14">
        <v>1</v>
      </c>
    </row>
    <row r="1725" spans="1:5">
      <c r="A1725" s="13" t="s">
        <v>3207</v>
      </c>
      <c r="B1725" s="13" t="s">
        <v>190</v>
      </c>
      <c r="C1725" s="13" t="s">
        <v>2148</v>
      </c>
      <c r="D1725" s="14">
        <v>10</v>
      </c>
      <c r="E1725" s="14">
        <v>1</v>
      </c>
    </row>
    <row r="1726" spans="1:5">
      <c r="A1726" s="13" t="s">
        <v>3208</v>
      </c>
      <c r="B1726" s="13" t="s">
        <v>190</v>
      </c>
      <c r="C1726" s="13" t="s">
        <v>3209</v>
      </c>
      <c r="D1726" s="14">
        <v>10</v>
      </c>
      <c r="E1726" s="14">
        <v>1</v>
      </c>
    </row>
    <row r="1727" spans="1:5">
      <c r="A1727" s="13" t="s">
        <v>3210</v>
      </c>
      <c r="B1727" s="13" t="s">
        <v>190</v>
      </c>
      <c r="C1727" s="13" t="s">
        <v>3211</v>
      </c>
      <c r="D1727" s="14">
        <v>12</v>
      </c>
      <c r="E1727" s="14">
        <v>1</v>
      </c>
    </row>
    <row r="1728" spans="1:5">
      <c r="A1728" s="13" t="s">
        <v>3212</v>
      </c>
      <c r="B1728" s="13" t="s">
        <v>190</v>
      </c>
      <c r="C1728" s="13" t="s">
        <v>2954</v>
      </c>
      <c r="D1728" s="14">
        <v>11</v>
      </c>
      <c r="E1728" s="14">
        <v>1</v>
      </c>
    </row>
    <row r="1729" spans="1:5">
      <c r="A1729" s="13" t="s">
        <v>3213</v>
      </c>
      <c r="B1729" s="13" t="s">
        <v>190</v>
      </c>
      <c r="C1729" s="13" t="s">
        <v>3214</v>
      </c>
      <c r="D1729" s="14">
        <v>12</v>
      </c>
      <c r="E1729" s="14">
        <v>5</v>
      </c>
    </row>
    <row r="1730" spans="1:5">
      <c r="A1730" s="13" t="s">
        <v>3215</v>
      </c>
      <c r="B1730" s="13" t="s">
        <v>190</v>
      </c>
      <c r="C1730" s="13" t="s">
        <v>639</v>
      </c>
      <c r="D1730" s="14">
        <v>2</v>
      </c>
      <c r="E1730" s="14">
        <v>1</v>
      </c>
    </row>
    <row r="1731" spans="1:5">
      <c r="A1731" s="13" t="s">
        <v>3216</v>
      </c>
      <c r="B1731" s="13" t="s">
        <v>190</v>
      </c>
      <c r="C1731" s="13" t="s">
        <v>429</v>
      </c>
      <c r="D1731" s="14">
        <v>9</v>
      </c>
      <c r="E1731" s="14">
        <v>0</v>
      </c>
    </row>
    <row r="1732" spans="1:5">
      <c r="A1732" s="13" t="s">
        <v>3217</v>
      </c>
      <c r="B1732" s="13" t="s">
        <v>190</v>
      </c>
      <c r="C1732" s="13" t="s">
        <v>647</v>
      </c>
      <c r="D1732" s="14">
        <v>7</v>
      </c>
      <c r="E1732" s="14">
        <v>4</v>
      </c>
    </row>
    <row r="1733" spans="1:5">
      <c r="A1733" s="13" t="s">
        <v>3218</v>
      </c>
      <c r="B1733" s="13" t="s">
        <v>190</v>
      </c>
      <c r="C1733" s="13" t="s">
        <v>3219</v>
      </c>
      <c r="D1733" s="14">
        <v>8</v>
      </c>
      <c r="E1733" s="14">
        <v>3</v>
      </c>
    </row>
    <row r="1734" spans="1:5">
      <c r="A1734" s="13" t="s">
        <v>3220</v>
      </c>
      <c r="B1734" s="13" t="s">
        <v>190</v>
      </c>
      <c r="C1734" s="13" t="s">
        <v>3221</v>
      </c>
      <c r="D1734" s="14">
        <v>9</v>
      </c>
      <c r="E1734" s="14">
        <v>5</v>
      </c>
    </row>
    <row r="1735" spans="1:5">
      <c r="A1735" s="13" t="s">
        <v>3222</v>
      </c>
      <c r="B1735" s="13" t="s">
        <v>190</v>
      </c>
      <c r="C1735" s="13" t="s">
        <v>3223</v>
      </c>
      <c r="D1735" s="14">
        <v>12</v>
      </c>
      <c r="E1735" s="14">
        <v>1</v>
      </c>
    </row>
    <row r="1736" spans="1:5">
      <c r="A1736" s="13" t="s">
        <v>3224</v>
      </c>
      <c r="B1736" s="13" t="s">
        <v>190</v>
      </c>
      <c r="C1736" s="13" t="s">
        <v>3225</v>
      </c>
      <c r="D1736" s="14">
        <v>7</v>
      </c>
      <c r="E1736" s="14">
        <v>0</v>
      </c>
    </row>
    <row r="1737" spans="1:5">
      <c r="A1737" s="13" t="s">
        <v>3226</v>
      </c>
      <c r="B1737" s="13" t="s">
        <v>190</v>
      </c>
      <c r="C1737" s="13" t="s">
        <v>1534</v>
      </c>
      <c r="D1737" s="14">
        <v>10</v>
      </c>
      <c r="E1737" s="14">
        <v>1</v>
      </c>
    </row>
    <row r="1738" spans="1:5">
      <c r="A1738" s="13" t="s">
        <v>3227</v>
      </c>
      <c r="B1738" s="13" t="s">
        <v>190</v>
      </c>
      <c r="C1738" s="13" t="s">
        <v>3228</v>
      </c>
      <c r="D1738" s="14">
        <v>2</v>
      </c>
      <c r="E1738" s="14">
        <v>4</v>
      </c>
    </row>
    <row r="1739" spans="1:5">
      <c r="A1739" s="13" t="s">
        <v>3229</v>
      </c>
      <c r="B1739" s="13" t="s">
        <v>190</v>
      </c>
      <c r="C1739" s="13" t="s">
        <v>653</v>
      </c>
      <c r="D1739" s="14">
        <v>8</v>
      </c>
      <c r="E1739" s="14">
        <v>0</v>
      </c>
    </row>
    <row r="1740" spans="1:5">
      <c r="A1740" s="13" t="s">
        <v>3230</v>
      </c>
      <c r="B1740" s="13" t="s">
        <v>190</v>
      </c>
      <c r="C1740" s="13" t="s">
        <v>657</v>
      </c>
      <c r="D1740" s="14">
        <v>8</v>
      </c>
      <c r="E1740" s="14">
        <v>1</v>
      </c>
    </row>
    <row r="1741" spans="1:5">
      <c r="A1741" s="13" t="s">
        <v>3231</v>
      </c>
      <c r="B1741" s="13" t="s">
        <v>190</v>
      </c>
      <c r="C1741" s="13" t="s">
        <v>3232</v>
      </c>
      <c r="D1741" s="14">
        <v>12</v>
      </c>
      <c r="E1741" s="14">
        <v>1</v>
      </c>
    </row>
    <row r="1742" spans="1:5">
      <c r="A1742" s="13" t="s">
        <v>3233</v>
      </c>
      <c r="B1742" s="13" t="s">
        <v>190</v>
      </c>
      <c r="C1742" s="13" t="s">
        <v>1989</v>
      </c>
      <c r="D1742" s="14">
        <v>8</v>
      </c>
      <c r="E1742" s="14">
        <v>1</v>
      </c>
    </row>
    <row r="1743" spans="1:5">
      <c r="A1743" s="13" t="s">
        <v>3234</v>
      </c>
      <c r="B1743" s="13" t="s">
        <v>190</v>
      </c>
      <c r="C1743" s="13" t="s">
        <v>445</v>
      </c>
      <c r="D1743" s="14">
        <v>8</v>
      </c>
      <c r="E1743" s="14">
        <v>0</v>
      </c>
    </row>
    <row r="1744" spans="1:5">
      <c r="A1744" s="13" t="s">
        <v>3235</v>
      </c>
      <c r="B1744" s="13" t="s">
        <v>190</v>
      </c>
      <c r="C1744" s="13" t="s">
        <v>3236</v>
      </c>
      <c r="D1744" s="14">
        <v>2</v>
      </c>
      <c r="E1744" s="14">
        <v>1</v>
      </c>
    </row>
    <row r="1745" spans="1:5">
      <c r="A1745" s="13" t="s">
        <v>3237</v>
      </c>
      <c r="B1745" s="13" t="s">
        <v>190</v>
      </c>
      <c r="C1745" s="13" t="s">
        <v>3238</v>
      </c>
      <c r="D1745" s="14">
        <v>10</v>
      </c>
      <c r="E1745" s="14">
        <v>1</v>
      </c>
    </row>
    <row r="1746" spans="1:5">
      <c r="A1746" s="13" t="s">
        <v>3239</v>
      </c>
      <c r="B1746" s="13" t="s">
        <v>190</v>
      </c>
      <c r="C1746" s="13" t="s">
        <v>3240</v>
      </c>
      <c r="D1746" s="14">
        <v>7</v>
      </c>
      <c r="E1746" s="14">
        <v>1</v>
      </c>
    </row>
    <row r="1747" spans="1:5">
      <c r="A1747" s="13" t="s">
        <v>3241</v>
      </c>
      <c r="B1747" s="13" t="s">
        <v>190</v>
      </c>
      <c r="C1747" s="13" t="s">
        <v>2002</v>
      </c>
      <c r="D1747" s="14">
        <v>11</v>
      </c>
      <c r="E1747" s="14">
        <v>0</v>
      </c>
    </row>
    <row r="1748" spans="1:5">
      <c r="A1748" s="13" t="s">
        <v>3242</v>
      </c>
      <c r="B1748" s="13" t="s">
        <v>190</v>
      </c>
      <c r="C1748" s="13" t="s">
        <v>3243</v>
      </c>
      <c r="D1748" s="14">
        <v>12</v>
      </c>
      <c r="E1748" s="14">
        <v>1</v>
      </c>
    </row>
    <row r="1749" spans="1:5">
      <c r="A1749" s="13" t="s">
        <v>3244</v>
      </c>
      <c r="B1749" s="13" t="s">
        <v>190</v>
      </c>
      <c r="C1749" s="13" t="s">
        <v>3245</v>
      </c>
      <c r="D1749" s="14">
        <v>6</v>
      </c>
      <c r="E1749" s="14">
        <v>0</v>
      </c>
    </row>
    <row r="1750" spans="1:5">
      <c r="A1750" s="13" t="s">
        <v>3246</v>
      </c>
      <c r="B1750" s="13" t="s">
        <v>190</v>
      </c>
      <c r="C1750" s="13" t="s">
        <v>2016</v>
      </c>
      <c r="D1750" s="14">
        <v>10</v>
      </c>
      <c r="E1750" s="14">
        <v>1</v>
      </c>
    </row>
    <row r="1751" spans="1:5">
      <c r="A1751" s="13" t="s">
        <v>3247</v>
      </c>
      <c r="B1751" s="13" t="s">
        <v>190</v>
      </c>
      <c r="C1751" s="13" t="s">
        <v>3248</v>
      </c>
      <c r="D1751" s="14">
        <v>10</v>
      </c>
      <c r="E1751" s="14">
        <v>1</v>
      </c>
    </row>
    <row r="1752" spans="1:5">
      <c r="A1752" s="13" t="s">
        <v>3249</v>
      </c>
      <c r="B1752" s="13" t="s">
        <v>190</v>
      </c>
      <c r="C1752" s="13" t="s">
        <v>3003</v>
      </c>
      <c r="D1752" s="14">
        <v>9</v>
      </c>
      <c r="E1752" s="14">
        <v>1</v>
      </c>
    </row>
    <row r="1753" spans="1:5">
      <c r="A1753" s="13" t="s">
        <v>3250</v>
      </c>
      <c r="B1753" s="13" t="s">
        <v>190</v>
      </c>
      <c r="C1753" s="13" t="s">
        <v>1288</v>
      </c>
      <c r="D1753" s="14">
        <v>8</v>
      </c>
      <c r="E1753" s="14">
        <v>1</v>
      </c>
    </row>
    <row r="1754" spans="1:5">
      <c r="A1754" s="13" t="s">
        <v>3251</v>
      </c>
      <c r="B1754" s="13" t="s">
        <v>190</v>
      </c>
      <c r="C1754" s="13" t="s">
        <v>3006</v>
      </c>
      <c r="D1754" s="14">
        <v>8</v>
      </c>
      <c r="E1754" s="14">
        <v>3</v>
      </c>
    </row>
    <row r="1755" spans="1:5">
      <c r="A1755" s="13" t="s">
        <v>3252</v>
      </c>
      <c r="B1755" s="13" t="s">
        <v>190</v>
      </c>
      <c r="C1755" s="13" t="s">
        <v>681</v>
      </c>
      <c r="D1755" s="14">
        <v>10</v>
      </c>
      <c r="E1755" s="14">
        <v>1</v>
      </c>
    </row>
    <row r="1756" spans="1:5">
      <c r="A1756" s="13" t="s">
        <v>3253</v>
      </c>
      <c r="B1756" s="13" t="s">
        <v>190</v>
      </c>
      <c r="C1756" s="13" t="s">
        <v>3254</v>
      </c>
      <c r="D1756" s="14">
        <v>11</v>
      </c>
      <c r="E1756" s="14">
        <v>0</v>
      </c>
    </row>
    <row r="1757" spans="1:5">
      <c r="A1757" s="13" t="s">
        <v>3255</v>
      </c>
      <c r="B1757" s="13" t="s">
        <v>190</v>
      </c>
      <c r="C1757" s="13" t="s">
        <v>3256</v>
      </c>
      <c r="D1757" s="14">
        <v>11</v>
      </c>
      <c r="E1757" s="14">
        <v>1</v>
      </c>
    </row>
    <row r="1758" spans="1:5">
      <c r="A1758" s="13" t="s">
        <v>3257</v>
      </c>
      <c r="B1758" s="13" t="s">
        <v>190</v>
      </c>
      <c r="C1758" s="13" t="s">
        <v>2738</v>
      </c>
      <c r="D1758" s="14">
        <v>12</v>
      </c>
      <c r="E1758" s="14">
        <v>1</v>
      </c>
    </row>
    <row r="1759" spans="1:5">
      <c r="A1759" s="13" t="s">
        <v>3258</v>
      </c>
      <c r="B1759" s="13" t="s">
        <v>190</v>
      </c>
      <c r="C1759" s="13" t="s">
        <v>692</v>
      </c>
      <c r="D1759" s="14">
        <v>6</v>
      </c>
      <c r="E1759" s="14">
        <v>3</v>
      </c>
    </row>
    <row r="1760" spans="1:5">
      <c r="A1760" s="13" t="s">
        <v>3259</v>
      </c>
      <c r="B1760" s="13" t="s">
        <v>190</v>
      </c>
      <c r="C1760" s="13" t="s">
        <v>3260</v>
      </c>
      <c r="D1760" s="14">
        <v>2</v>
      </c>
      <c r="E1760" s="14">
        <v>0</v>
      </c>
    </row>
    <row r="1761" spans="1:5">
      <c r="A1761" s="13" t="s">
        <v>3261</v>
      </c>
      <c r="B1761" s="13" t="s">
        <v>190</v>
      </c>
      <c r="C1761" s="13" t="s">
        <v>3262</v>
      </c>
      <c r="D1761" s="14">
        <v>2</v>
      </c>
      <c r="E1761" s="14">
        <v>0</v>
      </c>
    </row>
    <row r="1762" spans="1:5">
      <c r="A1762" s="13" t="s">
        <v>3263</v>
      </c>
      <c r="B1762" s="13" t="s">
        <v>190</v>
      </c>
      <c r="C1762" s="13" t="s">
        <v>3264</v>
      </c>
      <c r="D1762" s="14">
        <v>8</v>
      </c>
      <c r="E1762" s="14">
        <v>0</v>
      </c>
    </row>
    <row r="1763" spans="1:5">
      <c r="A1763" s="13" t="s">
        <v>3265</v>
      </c>
      <c r="B1763" s="13" t="s">
        <v>190</v>
      </c>
      <c r="C1763" s="13" t="s">
        <v>2040</v>
      </c>
      <c r="D1763" s="14">
        <v>2</v>
      </c>
      <c r="E1763" s="14">
        <v>0</v>
      </c>
    </row>
    <row r="1764" spans="1:5">
      <c r="A1764" s="13" t="s">
        <v>3266</v>
      </c>
      <c r="B1764" s="13" t="s">
        <v>190</v>
      </c>
      <c r="C1764" s="13" t="s">
        <v>2044</v>
      </c>
      <c r="D1764" s="14">
        <v>12</v>
      </c>
      <c r="E1764" s="14">
        <v>1</v>
      </c>
    </row>
    <row r="1765" spans="1:5">
      <c r="A1765" s="13" t="s">
        <v>3267</v>
      </c>
      <c r="B1765" s="13" t="s">
        <v>190</v>
      </c>
      <c r="C1765" s="13" t="s">
        <v>2046</v>
      </c>
      <c r="D1765" s="14">
        <v>7</v>
      </c>
      <c r="E1765" s="14">
        <v>1</v>
      </c>
    </row>
    <row r="1766" spans="1:5">
      <c r="A1766" s="13" t="s">
        <v>3268</v>
      </c>
      <c r="B1766" s="13" t="s">
        <v>190</v>
      </c>
      <c r="C1766" s="13" t="s">
        <v>1877</v>
      </c>
      <c r="D1766" s="14">
        <v>8</v>
      </c>
      <c r="E1766" s="14">
        <v>1</v>
      </c>
    </row>
    <row r="1767" spans="1:5">
      <c r="A1767" s="13" t="s">
        <v>3269</v>
      </c>
      <c r="B1767" s="13" t="s">
        <v>190</v>
      </c>
      <c r="C1767" s="13" t="s">
        <v>2052</v>
      </c>
      <c r="D1767" s="14">
        <v>8</v>
      </c>
      <c r="E1767" s="14">
        <v>3</v>
      </c>
    </row>
    <row r="1768" spans="1:5">
      <c r="A1768" s="13" t="s">
        <v>3270</v>
      </c>
      <c r="B1768" s="13" t="s">
        <v>190</v>
      </c>
      <c r="C1768" s="13" t="s">
        <v>3271</v>
      </c>
      <c r="D1768" s="14">
        <v>12</v>
      </c>
      <c r="E1768" s="14">
        <v>1</v>
      </c>
    </row>
    <row r="1769" spans="1:5">
      <c r="A1769" s="13" t="s">
        <v>3272</v>
      </c>
      <c r="B1769" s="13" t="s">
        <v>190</v>
      </c>
      <c r="C1769" s="13" t="s">
        <v>1326</v>
      </c>
      <c r="D1769" s="14">
        <v>10</v>
      </c>
      <c r="E1769" s="14">
        <v>1</v>
      </c>
    </row>
    <row r="1770" spans="1:5">
      <c r="A1770" s="13" t="s">
        <v>3273</v>
      </c>
      <c r="B1770" s="13" t="s">
        <v>190</v>
      </c>
      <c r="C1770" s="13" t="s">
        <v>3274</v>
      </c>
      <c r="D1770" s="14">
        <v>7</v>
      </c>
      <c r="E1770" s="14">
        <v>1</v>
      </c>
    </row>
    <row r="1771" spans="1:5">
      <c r="A1771" s="13" t="s">
        <v>3275</v>
      </c>
      <c r="B1771" s="13" t="s">
        <v>190</v>
      </c>
      <c r="C1771" s="13" t="s">
        <v>1457</v>
      </c>
      <c r="D1771" s="14">
        <v>12</v>
      </c>
      <c r="E1771" s="14">
        <v>1</v>
      </c>
    </row>
    <row r="1772" spans="1:5">
      <c r="A1772" s="13" t="s">
        <v>3276</v>
      </c>
      <c r="B1772" s="13" t="s">
        <v>190</v>
      </c>
      <c r="C1772" s="13" t="s">
        <v>485</v>
      </c>
      <c r="D1772" s="14">
        <v>2</v>
      </c>
      <c r="E1772" s="14">
        <v>0</v>
      </c>
    </row>
    <row r="1773" spans="1:5">
      <c r="A1773" s="13" t="s">
        <v>3277</v>
      </c>
      <c r="B1773" s="13" t="s">
        <v>190</v>
      </c>
      <c r="C1773" s="13" t="s">
        <v>1352</v>
      </c>
      <c r="D1773" s="14">
        <v>6</v>
      </c>
      <c r="E1773" s="14">
        <v>1</v>
      </c>
    </row>
    <row r="1774" spans="1:5">
      <c r="A1774" s="13" t="s">
        <v>3278</v>
      </c>
      <c r="B1774" s="13" t="s">
        <v>190</v>
      </c>
      <c r="C1774" s="13" t="s">
        <v>1354</v>
      </c>
      <c r="D1774" s="14">
        <v>10</v>
      </c>
      <c r="E1774" s="14">
        <v>1</v>
      </c>
    </row>
    <row r="1775" spans="1:5">
      <c r="A1775" s="13" t="s">
        <v>3279</v>
      </c>
      <c r="B1775" s="13" t="s">
        <v>190</v>
      </c>
      <c r="C1775" s="13" t="s">
        <v>1356</v>
      </c>
      <c r="D1775" s="14">
        <v>12</v>
      </c>
      <c r="E1775" s="14">
        <v>1</v>
      </c>
    </row>
    <row r="1776" spans="1:5">
      <c r="A1776" s="13" t="s">
        <v>3280</v>
      </c>
      <c r="B1776" s="13" t="s">
        <v>190</v>
      </c>
      <c r="C1776" s="13" t="s">
        <v>2407</v>
      </c>
      <c r="D1776" s="14">
        <v>6</v>
      </c>
      <c r="E1776" s="14">
        <v>0</v>
      </c>
    </row>
    <row r="1777" spans="1:5">
      <c r="A1777" s="13" t="s">
        <v>3281</v>
      </c>
      <c r="B1777" s="15" t="s">
        <v>193</v>
      </c>
      <c r="C1777" s="13" t="s">
        <v>3282</v>
      </c>
      <c r="D1777" s="14"/>
      <c r="E1777" s="14"/>
    </row>
    <row r="1778" spans="1:5">
      <c r="A1778" s="13" t="s">
        <v>3283</v>
      </c>
      <c r="B1778" s="13" t="s">
        <v>193</v>
      </c>
      <c r="C1778" s="13" t="s">
        <v>3284</v>
      </c>
      <c r="D1778" s="14">
        <v>5</v>
      </c>
      <c r="E1778" s="14">
        <v>0</v>
      </c>
    </row>
    <row r="1779" spans="1:5">
      <c r="A1779" s="13" t="s">
        <v>3285</v>
      </c>
      <c r="B1779" s="13" t="s">
        <v>193</v>
      </c>
      <c r="C1779" s="13" t="s">
        <v>602</v>
      </c>
      <c r="D1779" s="14">
        <v>1</v>
      </c>
      <c r="E1779" s="14">
        <v>5</v>
      </c>
    </row>
    <row r="1780" spans="1:5">
      <c r="A1780" s="13" t="s">
        <v>3286</v>
      </c>
      <c r="B1780" s="13" t="s">
        <v>193</v>
      </c>
      <c r="C1780" s="13" t="s">
        <v>871</v>
      </c>
      <c r="D1780" s="14">
        <v>3</v>
      </c>
      <c r="E1780" s="14">
        <v>5</v>
      </c>
    </row>
    <row r="1781" spans="1:5">
      <c r="A1781" s="13" t="s">
        <v>3287</v>
      </c>
      <c r="B1781" s="13" t="s">
        <v>193</v>
      </c>
      <c r="C1781" s="13" t="s">
        <v>3288</v>
      </c>
      <c r="D1781" s="14">
        <v>8</v>
      </c>
      <c r="E1781" s="14">
        <v>2</v>
      </c>
    </row>
    <row r="1782" spans="1:5">
      <c r="A1782" s="13" t="s">
        <v>3289</v>
      </c>
      <c r="B1782" s="13" t="s">
        <v>193</v>
      </c>
      <c r="C1782" s="13" t="s">
        <v>3290</v>
      </c>
      <c r="D1782" s="14">
        <v>10</v>
      </c>
      <c r="E1782" s="14">
        <v>2</v>
      </c>
    </row>
    <row r="1783" spans="1:5">
      <c r="A1783" s="13" t="s">
        <v>3291</v>
      </c>
      <c r="B1783" s="13" t="s">
        <v>193</v>
      </c>
      <c r="C1783" s="13" t="s">
        <v>3292</v>
      </c>
      <c r="D1783" s="14">
        <v>8</v>
      </c>
      <c r="E1783" s="14">
        <v>2</v>
      </c>
    </row>
    <row r="1784" spans="1:5">
      <c r="A1784" s="13" t="s">
        <v>3293</v>
      </c>
      <c r="B1784" s="13" t="s">
        <v>193</v>
      </c>
      <c r="C1784" s="13" t="s">
        <v>741</v>
      </c>
      <c r="D1784" s="14">
        <v>8</v>
      </c>
      <c r="E1784" s="14">
        <v>2</v>
      </c>
    </row>
    <row r="1785" spans="1:5">
      <c r="A1785" s="13" t="s">
        <v>3294</v>
      </c>
      <c r="B1785" s="13" t="s">
        <v>193</v>
      </c>
      <c r="C1785" s="13" t="s">
        <v>3295</v>
      </c>
      <c r="D1785" s="14">
        <v>9</v>
      </c>
      <c r="E1785" s="14">
        <v>2</v>
      </c>
    </row>
    <row r="1786" spans="1:5">
      <c r="A1786" s="13" t="s">
        <v>3296</v>
      </c>
      <c r="B1786" s="13" t="s">
        <v>193</v>
      </c>
      <c r="C1786" s="13" t="s">
        <v>653</v>
      </c>
      <c r="D1786" s="14">
        <v>4</v>
      </c>
      <c r="E1786" s="14">
        <v>4</v>
      </c>
    </row>
    <row r="1787" spans="1:5">
      <c r="A1787" s="13" t="s">
        <v>3297</v>
      </c>
      <c r="B1787" s="13" t="s">
        <v>193</v>
      </c>
      <c r="C1787" s="13" t="s">
        <v>1839</v>
      </c>
      <c r="D1787" s="14">
        <v>5</v>
      </c>
      <c r="E1787" s="14">
        <v>0</v>
      </c>
    </row>
    <row r="1788" spans="1:5">
      <c r="A1788" s="13" t="s">
        <v>3298</v>
      </c>
      <c r="B1788" s="13" t="s">
        <v>193</v>
      </c>
      <c r="C1788" s="13" t="s">
        <v>910</v>
      </c>
      <c r="D1788" s="14">
        <v>11</v>
      </c>
      <c r="E1788" s="14">
        <v>0</v>
      </c>
    </row>
    <row r="1789" spans="1:5">
      <c r="A1789" s="13" t="s">
        <v>3299</v>
      </c>
      <c r="B1789" s="13" t="s">
        <v>193</v>
      </c>
      <c r="C1789" s="13" t="s">
        <v>3300</v>
      </c>
      <c r="D1789" s="14">
        <v>3</v>
      </c>
      <c r="E1789" s="14">
        <v>0</v>
      </c>
    </row>
    <row r="1790" spans="1:5">
      <c r="A1790" s="13" t="s">
        <v>3301</v>
      </c>
      <c r="B1790" s="13" t="s">
        <v>193</v>
      </c>
      <c r="C1790" s="13" t="s">
        <v>3302</v>
      </c>
      <c r="D1790" s="14">
        <v>10</v>
      </c>
      <c r="E1790" s="14">
        <v>2</v>
      </c>
    </row>
    <row r="1791" spans="1:5">
      <c r="A1791" s="13" t="s">
        <v>3303</v>
      </c>
      <c r="B1791" s="13" t="s">
        <v>193</v>
      </c>
      <c r="C1791" s="13" t="s">
        <v>3304</v>
      </c>
      <c r="D1791" s="14">
        <v>2</v>
      </c>
      <c r="E1791" s="14">
        <v>0</v>
      </c>
    </row>
    <row r="1792" spans="1:5">
      <c r="A1792" s="13" t="s">
        <v>3305</v>
      </c>
      <c r="B1792" s="13" t="s">
        <v>193</v>
      </c>
      <c r="C1792" s="13" t="s">
        <v>3306</v>
      </c>
      <c r="D1792" s="14">
        <v>2</v>
      </c>
      <c r="E1792" s="14">
        <v>5</v>
      </c>
    </row>
    <row r="1793" spans="1:5">
      <c r="A1793" s="13" t="s">
        <v>3307</v>
      </c>
      <c r="B1793" s="13" t="s">
        <v>193</v>
      </c>
      <c r="C1793" s="13" t="s">
        <v>3308</v>
      </c>
      <c r="D1793" s="14">
        <v>11</v>
      </c>
      <c r="E1793" s="14">
        <v>2</v>
      </c>
    </row>
    <row r="1794" spans="1:5">
      <c r="A1794" s="13" t="s">
        <v>3309</v>
      </c>
      <c r="B1794" s="13" t="s">
        <v>193</v>
      </c>
      <c r="C1794" s="13" t="s">
        <v>3310</v>
      </c>
      <c r="D1794" s="14">
        <v>2</v>
      </c>
      <c r="E1794" s="14">
        <v>4</v>
      </c>
    </row>
    <row r="1795" spans="1:5">
      <c r="A1795" s="13" t="s">
        <v>3311</v>
      </c>
      <c r="B1795" s="15" t="s">
        <v>195</v>
      </c>
      <c r="C1795" s="13" t="s">
        <v>3312</v>
      </c>
      <c r="D1795" s="14"/>
      <c r="E1795" s="14"/>
    </row>
    <row r="1796" spans="1:5">
      <c r="A1796" s="13" t="s">
        <v>3313</v>
      </c>
      <c r="B1796" s="13" t="s">
        <v>195</v>
      </c>
      <c r="C1796" s="13" t="s">
        <v>3314</v>
      </c>
      <c r="D1796" s="14">
        <v>3</v>
      </c>
      <c r="E1796" s="14">
        <v>5</v>
      </c>
    </row>
    <row r="1797" spans="1:5">
      <c r="A1797" s="13" t="s">
        <v>3315</v>
      </c>
      <c r="B1797" s="13" t="s">
        <v>195</v>
      </c>
      <c r="C1797" s="13" t="s">
        <v>598</v>
      </c>
      <c r="D1797" s="14">
        <v>4</v>
      </c>
      <c r="E1797" s="14">
        <v>5</v>
      </c>
    </row>
    <row r="1798" spans="1:5">
      <c r="A1798" s="13" t="s">
        <v>3316</v>
      </c>
      <c r="B1798" s="13" t="s">
        <v>195</v>
      </c>
      <c r="C1798" s="13" t="s">
        <v>3317</v>
      </c>
      <c r="D1798" s="14">
        <v>5</v>
      </c>
      <c r="E1798" s="14">
        <v>0</v>
      </c>
    </row>
    <row r="1799" spans="1:5">
      <c r="A1799" s="13" t="s">
        <v>3318</v>
      </c>
      <c r="B1799" s="13" t="s">
        <v>195</v>
      </c>
      <c r="C1799" s="13" t="s">
        <v>3319</v>
      </c>
      <c r="D1799" s="14">
        <v>8</v>
      </c>
      <c r="E1799" s="14">
        <v>5</v>
      </c>
    </row>
    <row r="1800" spans="1:5">
      <c r="A1800" s="13" t="s">
        <v>3320</v>
      </c>
      <c r="B1800" s="13" t="s">
        <v>195</v>
      </c>
      <c r="C1800" s="13" t="s">
        <v>3321</v>
      </c>
      <c r="D1800" s="14">
        <v>8</v>
      </c>
      <c r="E1800" s="14">
        <v>5</v>
      </c>
    </row>
    <row r="1801" spans="1:5">
      <c r="A1801" s="13" t="s">
        <v>3322</v>
      </c>
      <c r="B1801" s="13" t="s">
        <v>195</v>
      </c>
      <c r="C1801" s="13" t="s">
        <v>1032</v>
      </c>
      <c r="D1801" s="14">
        <v>2</v>
      </c>
      <c r="E1801" s="14">
        <v>0</v>
      </c>
    </row>
    <row r="1802" spans="1:5">
      <c r="A1802" s="13" t="s">
        <v>3323</v>
      </c>
      <c r="B1802" s="13" t="s">
        <v>195</v>
      </c>
      <c r="C1802" s="13" t="s">
        <v>3324</v>
      </c>
      <c r="D1802" s="14">
        <v>3</v>
      </c>
      <c r="E1802" s="14">
        <v>4</v>
      </c>
    </row>
    <row r="1803" spans="1:5">
      <c r="A1803" s="13" t="s">
        <v>3325</v>
      </c>
      <c r="B1803" s="13" t="s">
        <v>195</v>
      </c>
      <c r="C1803" s="13" t="s">
        <v>3326</v>
      </c>
      <c r="D1803" s="14">
        <v>1</v>
      </c>
      <c r="E1803" s="14">
        <v>0</v>
      </c>
    </row>
    <row r="1804" spans="1:5">
      <c r="A1804" s="13" t="s">
        <v>3327</v>
      </c>
      <c r="B1804" s="13" t="s">
        <v>195</v>
      </c>
      <c r="C1804" s="13" t="s">
        <v>3328</v>
      </c>
      <c r="D1804" s="14">
        <v>1</v>
      </c>
      <c r="E1804" s="14">
        <v>4</v>
      </c>
    </row>
    <row r="1805" spans="1:5">
      <c r="A1805" s="13" t="s">
        <v>3329</v>
      </c>
      <c r="B1805" s="13" t="s">
        <v>195</v>
      </c>
      <c r="C1805" s="13" t="s">
        <v>1728</v>
      </c>
      <c r="D1805" s="14">
        <v>8</v>
      </c>
      <c r="E1805" s="14">
        <v>0</v>
      </c>
    </row>
    <row r="1806" spans="1:5">
      <c r="A1806" s="13" t="s">
        <v>3330</v>
      </c>
      <c r="B1806" s="15" t="s">
        <v>198</v>
      </c>
      <c r="C1806" s="13" t="s">
        <v>3331</v>
      </c>
      <c r="D1806" s="14"/>
      <c r="E1806" s="14"/>
    </row>
    <row r="1807" spans="1:5">
      <c r="A1807" s="13" t="s">
        <v>3332</v>
      </c>
      <c r="B1807" s="13" t="s">
        <v>198</v>
      </c>
      <c r="C1807" s="13" t="s">
        <v>3333</v>
      </c>
      <c r="D1807" s="14">
        <v>2</v>
      </c>
      <c r="E1807" s="14">
        <v>5</v>
      </c>
    </row>
    <row r="1808" spans="1:5">
      <c r="A1808" s="13" t="s">
        <v>3334</v>
      </c>
      <c r="B1808" s="13" t="s">
        <v>198</v>
      </c>
      <c r="C1808" s="13" t="s">
        <v>3335</v>
      </c>
      <c r="D1808" s="14">
        <v>1</v>
      </c>
      <c r="E1808" s="14">
        <v>0</v>
      </c>
    </row>
    <row r="1809" spans="1:5">
      <c r="A1809" s="13" t="s">
        <v>3336</v>
      </c>
      <c r="B1809" s="13" t="s">
        <v>198</v>
      </c>
      <c r="C1809" s="13" t="s">
        <v>3337</v>
      </c>
      <c r="D1809" s="14">
        <v>1</v>
      </c>
      <c r="E1809" s="14">
        <v>0</v>
      </c>
    </row>
    <row r="1810" spans="1:5">
      <c r="A1810" s="13" t="s">
        <v>3338</v>
      </c>
      <c r="B1810" s="13" t="s">
        <v>198</v>
      </c>
      <c r="C1810" s="13" t="s">
        <v>1135</v>
      </c>
      <c r="D1810" s="14">
        <v>1</v>
      </c>
      <c r="E1810" s="14">
        <v>0</v>
      </c>
    </row>
    <row r="1811" spans="1:5">
      <c r="A1811" s="13" t="s">
        <v>3339</v>
      </c>
      <c r="B1811" s="13" t="s">
        <v>198</v>
      </c>
      <c r="C1811" s="13" t="s">
        <v>3340</v>
      </c>
      <c r="D1811" s="14">
        <v>2</v>
      </c>
      <c r="E1811" s="14">
        <v>5</v>
      </c>
    </row>
    <row r="1812" spans="1:5">
      <c r="A1812" s="13" t="s">
        <v>3341</v>
      </c>
      <c r="B1812" s="13" t="s">
        <v>198</v>
      </c>
      <c r="C1812" s="13" t="s">
        <v>1488</v>
      </c>
      <c r="D1812" s="14">
        <v>2</v>
      </c>
      <c r="E1812" s="14">
        <v>0</v>
      </c>
    </row>
    <row r="1813" spans="1:5">
      <c r="A1813" s="13" t="s">
        <v>3342</v>
      </c>
      <c r="B1813" s="13" t="s">
        <v>198</v>
      </c>
      <c r="C1813" s="13" t="s">
        <v>2462</v>
      </c>
      <c r="D1813" s="14">
        <v>1</v>
      </c>
      <c r="E1813" s="14">
        <v>0</v>
      </c>
    </row>
    <row r="1814" spans="1:5">
      <c r="A1814" s="13" t="s">
        <v>3343</v>
      </c>
      <c r="B1814" s="13" t="s">
        <v>198</v>
      </c>
      <c r="C1814" s="13" t="s">
        <v>3344</v>
      </c>
      <c r="D1814" s="14">
        <v>1</v>
      </c>
      <c r="E1814" s="14">
        <v>0</v>
      </c>
    </row>
    <row r="1815" spans="1:5">
      <c r="A1815" s="13" t="s">
        <v>3345</v>
      </c>
      <c r="B1815" s="13" t="s">
        <v>198</v>
      </c>
      <c r="C1815" s="13" t="s">
        <v>3346</v>
      </c>
      <c r="D1815" s="14">
        <v>1</v>
      </c>
      <c r="E1815" s="14">
        <v>0</v>
      </c>
    </row>
    <row r="1816" spans="1:5">
      <c r="A1816" s="13" t="s">
        <v>3347</v>
      </c>
      <c r="B1816" s="13" t="s">
        <v>198</v>
      </c>
      <c r="C1816" s="13" t="s">
        <v>3348</v>
      </c>
      <c r="D1816" s="14">
        <v>1</v>
      </c>
      <c r="E1816" s="14">
        <v>0</v>
      </c>
    </row>
    <row r="1817" spans="1:5">
      <c r="A1817" s="13" t="s">
        <v>3349</v>
      </c>
      <c r="B1817" s="13" t="s">
        <v>198</v>
      </c>
      <c r="C1817" s="13" t="s">
        <v>1562</v>
      </c>
      <c r="D1817" s="14">
        <v>2</v>
      </c>
      <c r="E1817" s="14">
        <v>4</v>
      </c>
    </row>
    <row r="1818" spans="1:5">
      <c r="A1818" s="13" t="s">
        <v>3350</v>
      </c>
      <c r="B1818" s="13" t="s">
        <v>198</v>
      </c>
      <c r="C1818" s="13" t="s">
        <v>962</v>
      </c>
      <c r="D1818" s="14">
        <v>1</v>
      </c>
      <c r="E1818" s="14">
        <v>0</v>
      </c>
    </row>
    <row r="1819" spans="1:5">
      <c r="A1819" s="13" t="s">
        <v>3351</v>
      </c>
      <c r="B1819" s="13" t="s">
        <v>198</v>
      </c>
      <c r="C1819" s="13" t="s">
        <v>3352</v>
      </c>
      <c r="D1819" s="14">
        <v>1</v>
      </c>
      <c r="E1819" s="14">
        <v>0</v>
      </c>
    </row>
    <row r="1820" spans="1:5">
      <c r="A1820" s="13" t="s">
        <v>3353</v>
      </c>
      <c r="B1820" s="13" t="s">
        <v>198</v>
      </c>
      <c r="C1820" s="13" t="s">
        <v>1998</v>
      </c>
      <c r="D1820" s="14">
        <v>1</v>
      </c>
      <c r="E1820" s="14">
        <v>0</v>
      </c>
    </row>
    <row r="1821" spans="1:5">
      <c r="A1821" s="13" t="s">
        <v>3354</v>
      </c>
      <c r="B1821" s="13" t="s">
        <v>198</v>
      </c>
      <c r="C1821" s="13" t="s">
        <v>3355</v>
      </c>
      <c r="D1821" s="14">
        <v>1</v>
      </c>
      <c r="E1821" s="14">
        <v>5</v>
      </c>
    </row>
    <row r="1822" spans="1:5">
      <c r="A1822" s="13" t="s">
        <v>3356</v>
      </c>
      <c r="B1822" s="13" t="s">
        <v>198</v>
      </c>
      <c r="C1822" s="13" t="s">
        <v>3357</v>
      </c>
      <c r="D1822" s="14">
        <v>1</v>
      </c>
      <c r="E1822" s="14">
        <v>0</v>
      </c>
    </row>
    <row r="1823" spans="1:5">
      <c r="A1823" s="13" t="s">
        <v>3358</v>
      </c>
      <c r="B1823" s="13" t="s">
        <v>198</v>
      </c>
      <c r="C1823" s="13" t="s">
        <v>3359</v>
      </c>
      <c r="D1823" s="14">
        <v>1</v>
      </c>
      <c r="E1823" s="14">
        <v>0</v>
      </c>
    </row>
    <row r="1824" spans="1:5">
      <c r="A1824" s="13" t="s">
        <v>3360</v>
      </c>
      <c r="B1824" s="13" t="s">
        <v>198</v>
      </c>
      <c r="C1824" s="13" t="s">
        <v>2402</v>
      </c>
      <c r="D1824" s="14">
        <v>1</v>
      </c>
      <c r="E1824" s="14">
        <v>0</v>
      </c>
    </row>
    <row r="1825" spans="1:5">
      <c r="A1825" s="13" t="s">
        <v>3361</v>
      </c>
      <c r="B1825" s="13" t="s">
        <v>198</v>
      </c>
      <c r="C1825" s="13" t="s">
        <v>977</v>
      </c>
      <c r="D1825" s="14">
        <v>1</v>
      </c>
      <c r="E1825" s="14">
        <v>5</v>
      </c>
    </row>
    <row r="1826" spans="1:5">
      <c r="A1826" s="13" t="s">
        <v>3362</v>
      </c>
      <c r="B1826" s="13" t="s">
        <v>198</v>
      </c>
      <c r="C1826" s="13" t="s">
        <v>706</v>
      </c>
      <c r="D1826" s="14">
        <v>1</v>
      </c>
      <c r="E1826" s="14">
        <v>0</v>
      </c>
    </row>
    <row r="1827" spans="1:5">
      <c r="A1827" s="13" t="s">
        <v>3363</v>
      </c>
      <c r="B1827" s="13" t="s">
        <v>198</v>
      </c>
      <c r="C1827" s="13" t="s">
        <v>1349</v>
      </c>
      <c r="D1827" s="14">
        <v>2</v>
      </c>
      <c r="E1827" s="14">
        <v>0</v>
      </c>
    </row>
    <row r="1828" spans="1:5">
      <c r="A1828" s="13" t="s">
        <v>3364</v>
      </c>
      <c r="B1828" s="15" t="s">
        <v>213</v>
      </c>
      <c r="C1828" s="13" t="s">
        <v>3365</v>
      </c>
      <c r="D1828" s="14"/>
      <c r="E1828" s="14"/>
    </row>
    <row r="1829" spans="1:5">
      <c r="A1829" s="13" t="s">
        <v>3366</v>
      </c>
      <c r="B1829" s="13" t="s">
        <v>213</v>
      </c>
      <c r="C1829" s="13" t="s">
        <v>3367</v>
      </c>
      <c r="D1829" s="14">
        <v>2</v>
      </c>
      <c r="E1829" s="14">
        <v>4</v>
      </c>
    </row>
    <row r="1830" spans="1:5">
      <c r="A1830" s="13" t="s">
        <v>3368</v>
      </c>
      <c r="B1830" s="13" t="s">
        <v>213</v>
      </c>
      <c r="C1830" s="13" t="s">
        <v>3369</v>
      </c>
      <c r="D1830" s="14">
        <v>10</v>
      </c>
      <c r="E1830" s="14">
        <v>1</v>
      </c>
    </row>
    <row r="1831" spans="1:5">
      <c r="A1831" s="13" t="s">
        <v>3370</v>
      </c>
      <c r="B1831" s="13" t="s">
        <v>213</v>
      </c>
      <c r="C1831" s="13" t="s">
        <v>3371</v>
      </c>
      <c r="D1831" s="14">
        <v>8</v>
      </c>
      <c r="E1831" s="14">
        <v>0</v>
      </c>
    </row>
    <row r="1832" spans="1:5">
      <c r="A1832" s="13" t="s">
        <v>3372</v>
      </c>
      <c r="B1832" s="13" t="s">
        <v>213</v>
      </c>
      <c r="C1832" s="13" t="s">
        <v>3373</v>
      </c>
      <c r="D1832" s="14">
        <v>5</v>
      </c>
      <c r="E1832" s="14">
        <v>4</v>
      </c>
    </row>
    <row r="1833" spans="1:5">
      <c r="A1833" s="13" t="s">
        <v>3374</v>
      </c>
      <c r="B1833" s="13" t="s">
        <v>213</v>
      </c>
      <c r="C1833" s="13" t="s">
        <v>3174</v>
      </c>
      <c r="D1833" s="14">
        <v>11</v>
      </c>
      <c r="E1833" s="14">
        <v>4</v>
      </c>
    </row>
    <row r="1834" spans="1:5">
      <c r="A1834" s="13" t="s">
        <v>3375</v>
      </c>
      <c r="B1834" s="13" t="s">
        <v>213</v>
      </c>
      <c r="C1834" s="13" t="s">
        <v>3376</v>
      </c>
      <c r="D1834" s="14">
        <v>8</v>
      </c>
      <c r="E1834" s="14">
        <v>0</v>
      </c>
    </row>
    <row r="1835" spans="1:5">
      <c r="A1835" s="13" t="s">
        <v>3377</v>
      </c>
      <c r="B1835" s="13" t="s">
        <v>213</v>
      </c>
      <c r="C1835" s="13" t="s">
        <v>5479</v>
      </c>
      <c r="D1835" s="14">
        <v>12</v>
      </c>
      <c r="E1835" s="14">
        <v>1</v>
      </c>
    </row>
    <row r="1836" spans="1:5">
      <c r="A1836" s="13" t="s">
        <v>3379</v>
      </c>
      <c r="B1836" s="13" t="s">
        <v>213</v>
      </c>
      <c r="C1836" s="13" t="s">
        <v>5480</v>
      </c>
      <c r="D1836" s="14">
        <v>2</v>
      </c>
      <c r="E1836" s="14">
        <v>4</v>
      </c>
    </row>
    <row r="1837" spans="1:5">
      <c r="A1837" s="13" t="s">
        <v>3381</v>
      </c>
      <c r="B1837" s="13" t="s">
        <v>213</v>
      </c>
      <c r="C1837" s="13" t="s">
        <v>3382</v>
      </c>
      <c r="D1837" s="14">
        <v>8</v>
      </c>
      <c r="E1837" s="14">
        <v>2</v>
      </c>
    </row>
    <row r="1838" spans="1:5">
      <c r="A1838" s="13" t="s">
        <v>3383</v>
      </c>
      <c r="B1838" s="13" t="s">
        <v>213</v>
      </c>
      <c r="C1838" s="13" t="s">
        <v>632</v>
      </c>
      <c r="D1838" s="14">
        <v>8</v>
      </c>
      <c r="E1838" s="14">
        <v>2</v>
      </c>
    </row>
    <row r="1839" spans="1:5">
      <c r="A1839" s="13" t="s">
        <v>3384</v>
      </c>
      <c r="B1839" s="13" t="s">
        <v>213</v>
      </c>
      <c r="C1839" s="13" t="s">
        <v>3385</v>
      </c>
      <c r="D1839" s="14">
        <v>9</v>
      </c>
      <c r="E1839" s="14">
        <v>5</v>
      </c>
    </row>
    <row r="1840" spans="1:5">
      <c r="A1840" s="13" t="s">
        <v>3386</v>
      </c>
      <c r="B1840" s="13" t="s">
        <v>213</v>
      </c>
      <c r="C1840" s="13" t="s">
        <v>3387</v>
      </c>
      <c r="D1840" s="14">
        <v>12</v>
      </c>
      <c r="E1840" s="14">
        <v>1</v>
      </c>
    </row>
    <row r="1841" spans="1:5">
      <c r="A1841" s="13" t="s">
        <v>3388</v>
      </c>
      <c r="B1841" s="13" t="s">
        <v>213</v>
      </c>
      <c r="C1841" s="13" t="s">
        <v>3389</v>
      </c>
      <c r="D1841" s="14">
        <v>9</v>
      </c>
      <c r="E1841" s="14">
        <v>4</v>
      </c>
    </row>
    <row r="1842" spans="1:5">
      <c r="A1842" s="13" t="s">
        <v>3390</v>
      </c>
      <c r="B1842" s="13" t="s">
        <v>213</v>
      </c>
      <c r="C1842" s="13" t="s">
        <v>3391</v>
      </c>
      <c r="D1842" s="14">
        <v>8</v>
      </c>
      <c r="E1842" s="14">
        <v>2</v>
      </c>
    </row>
    <row r="1843" spans="1:5">
      <c r="A1843" s="13" t="s">
        <v>3392</v>
      </c>
      <c r="B1843" s="13" t="s">
        <v>213</v>
      </c>
      <c r="C1843" s="13" t="s">
        <v>653</v>
      </c>
      <c r="D1843" s="14">
        <v>9</v>
      </c>
      <c r="E1843" s="14">
        <v>5</v>
      </c>
    </row>
    <row r="1844" spans="1:5">
      <c r="A1844" s="13" t="s">
        <v>3393</v>
      </c>
      <c r="B1844" s="13" t="s">
        <v>213</v>
      </c>
      <c r="C1844" s="13" t="s">
        <v>3394</v>
      </c>
      <c r="D1844" s="14">
        <v>5</v>
      </c>
      <c r="E1844" s="14">
        <v>0</v>
      </c>
    </row>
    <row r="1845" spans="1:5">
      <c r="A1845" s="13" t="s">
        <v>3395</v>
      </c>
      <c r="B1845" s="13" t="s">
        <v>213</v>
      </c>
      <c r="C1845" s="13" t="s">
        <v>3396</v>
      </c>
      <c r="D1845" s="14">
        <v>5</v>
      </c>
      <c r="E1845" s="14">
        <v>4</v>
      </c>
    </row>
    <row r="1846" spans="1:5">
      <c r="A1846" s="13" t="s">
        <v>3397</v>
      </c>
      <c r="B1846" s="13" t="s">
        <v>213</v>
      </c>
      <c r="C1846" s="13" t="s">
        <v>3398</v>
      </c>
      <c r="D1846" s="14">
        <v>8</v>
      </c>
      <c r="E1846" s="14">
        <v>4</v>
      </c>
    </row>
    <row r="1847" spans="1:5">
      <c r="A1847" s="13" t="s">
        <v>3399</v>
      </c>
      <c r="B1847" s="13" t="s">
        <v>213</v>
      </c>
      <c r="C1847" s="13" t="s">
        <v>3400</v>
      </c>
      <c r="D1847" s="14">
        <v>10</v>
      </c>
      <c r="E1847" s="14">
        <v>4</v>
      </c>
    </row>
    <row r="1848" spans="1:5">
      <c r="A1848" s="13" t="s">
        <v>3401</v>
      </c>
      <c r="B1848" s="13" t="s">
        <v>213</v>
      </c>
      <c r="C1848" s="13" t="s">
        <v>919</v>
      </c>
      <c r="D1848" s="14">
        <v>5</v>
      </c>
      <c r="E1848" s="14">
        <v>4</v>
      </c>
    </row>
    <row r="1849" spans="1:5">
      <c r="A1849" s="13" t="s">
        <v>3402</v>
      </c>
      <c r="B1849" s="13" t="s">
        <v>213</v>
      </c>
      <c r="C1849" s="13" t="s">
        <v>3403</v>
      </c>
      <c r="D1849" s="14">
        <v>11</v>
      </c>
      <c r="E1849" s="14">
        <v>0</v>
      </c>
    </row>
    <row r="1850" spans="1:5">
      <c r="A1850" s="13" t="s">
        <v>3404</v>
      </c>
      <c r="B1850" s="13" t="s">
        <v>213</v>
      </c>
      <c r="C1850" s="13" t="s">
        <v>3405</v>
      </c>
      <c r="D1850" s="14">
        <v>5</v>
      </c>
      <c r="E1850" s="14">
        <v>0</v>
      </c>
    </row>
    <row r="1851" spans="1:5">
      <c r="A1851" s="13" t="s">
        <v>3406</v>
      </c>
      <c r="B1851" s="13" t="s">
        <v>213</v>
      </c>
      <c r="C1851" s="13" t="s">
        <v>3122</v>
      </c>
      <c r="D1851" s="14">
        <v>8</v>
      </c>
      <c r="E1851" s="14">
        <v>1</v>
      </c>
    </row>
    <row r="1852" spans="1:5">
      <c r="A1852" s="13" t="s">
        <v>3407</v>
      </c>
      <c r="B1852" s="13" t="s">
        <v>213</v>
      </c>
      <c r="C1852" s="13" t="s">
        <v>3408</v>
      </c>
      <c r="D1852" s="14">
        <v>2</v>
      </c>
      <c r="E1852" s="14">
        <v>3</v>
      </c>
    </row>
    <row r="1853" spans="1:5">
      <c r="A1853" s="13" t="s">
        <v>3409</v>
      </c>
      <c r="B1853" s="13" t="s">
        <v>213</v>
      </c>
      <c r="C1853" s="13" t="s">
        <v>940</v>
      </c>
      <c r="D1853" s="14">
        <v>2</v>
      </c>
      <c r="E1853" s="14">
        <v>2</v>
      </c>
    </row>
    <row r="1854" spans="1:5">
      <c r="A1854" s="13" t="s">
        <v>3410</v>
      </c>
      <c r="B1854" s="13" t="s">
        <v>213</v>
      </c>
      <c r="C1854" s="13" t="s">
        <v>942</v>
      </c>
      <c r="D1854" s="14">
        <v>5</v>
      </c>
      <c r="E1854" s="14">
        <v>4</v>
      </c>
    </row>
    <row r="1855" spans="1:5">
      <c r="A1855" s="13" t="s">
        <v>3411</v>
      </c>
      <c r="B1855" s="13" t="s">
        <v>213</v>
      </c>
      <c r="C1855" s="13" t="s">
        <v>3412</v>
      </c>
      <c r="D1855" s="14">
        <v>2</v>
      </c>
      <c r="E1855" s="14">
        <v>4</v>
      </c>
    </row>
    <row r="1856" spans="1:5">
      <c r="A1856" s="13" t="s">
        <v>3413</v>
      </c>
      <c r="B1856" s="13" t="s">
        <v>213</v>
      </c>
      <c r="C1856" s="13" t="s">
        <v>807</v>
      </c>
      <c r="D1856" s="14">
        <v>6</v>
      </c>
      <c r="E1856" s="14">
        <v>4</v>
      </c>
    </row>
    <row r="1857" spans="1:5">
      <c r="A1857" s="13" t="s">
        <v>3414</v>
      </c>
      <c r="B1857" s="13" t="s">
        <v>213</v>
      </c>
      <c r="C1857" s="13" t="s">
        <v>3415</v>
      </c>
      <c r="D1857" s="14">
        <v>6</v>
      </c>
      <c r="E1857" s="14">
        <v>4</v>
      </c>
    </row>
    <row r="1858" spans="1:5">
      <c r="A1858" s="13" t="s">
        <v>3416</v>
      </c>
      <c r="B1858" s="13" t="s">
        <v>213</v>
      </c>
      <c r="C1858" s="13" t="s">
        <v>3417</v>
      </c>
      <c r="D1858" s="14">
        <v>8</v>
      </c>
      <c r="E1858" s="14">
        <v>5</v>
      </c>
    </row>
    <row r="1859" spans="1:5">
      <c r="A1859" s="13" t="s">
        <v>3418</v>
      </c>
      <c r="B1859" s="13" t="s">
        <v>213</v>
      </c>
      <c r="C1859" s="13" t="s">
        <v>3419</v>
      </c>
      <c r="D1859" s="14">
        <v>2</v>
      </c>
      <c r="E1859" s="14">
        <v>0</v>
      </c>
    </row>
    <row r="1860" spans="1:5">
      <c r="A1860" s="13" t="s">
        <v>3420</v>
      </c>
      <c r="B1860" s="13" t="s">
        <v>213</v>
      </c>
      <c r="C1860" s="13" t="s">
        <v>706</v>
      </c>
      <c r="D1860" s="14">
        <v>11</v>
      </c>
      <c r="E1860" s="14">
        <v>1</v>
      </c>
    </row>
    <row r="1861" spans="1:5">
      <c r="A1861" s="13" t="s">
        <v>3421</v>
      </c>
      <c r="B1861" s="13" t="s">
        <v>213</v>
      </c>
      <c r="C1861" s="13" t="s">
        <v>3422</v>
      </c>
      <c r="D1861" s="14">
        <v>2</v>
      </c>
      <c r="E1861" s="14">
        <v>0</v>
      </c>
    </row>
    <row r="1862" spans="1:5">
      <c r="A1862" s="13" t="s">
        <v>3423</v>
      </c>
      <c r="B1862" s="15" t="s">
        <v>216</v>
      </c>
      <c r="C1862" s="13" t="s">
        <v>223</v>
      </c>
      <c r="D1862" s="14"/>
      <c r="E1862" s="14"/>
    </row>
    <row r="1863" spans="1:5">
      <c r="A1863" s="13" t="s">
        <v>3424</v>
      </c>
      <c r="B1863" s="13" t="s">
        <v>216</v>
      </c>
      <c r="C1863" s="13" t="s">
        <v>3425</v>
      </c>
      <c r="D1863" s="14">
        <v>2</v>
      </c>
      <c r="E1863" s="14">
        <v>4</v>
      </c>
    </row>
    <row r="1864" spans="1:5">
      <c r="A1864" s="13" t="s">
        <v>3426</v>
      </c>
      <c r="B1864" s="13" t="s">
        <v>216</v>
      </c>
      <c r="C1864" s="13" t="s">
        <v>2411</v>
      </c>
      <c r="D1864" s="14">
        <v>9</v>
      </c>
      <c r="E1864" s="14">
        <v>5</v>
      </c>
    </row>
    <row r="1865" spans="1:5">
      <c r="A1865" s="13" t="s">
        <v>3427</v>
      </c>
      <c r="B1865" s="13" t="s">
        <v>216</v>
      </c>
      <c r="C1865" s="13" t="s">
        <v>3428</v>
      </c>
      <c r="D1865" s="14">
        <v>1</v>
      </c>
      <c r="E1865" s="14">
        <v>0</v>
      </c>
    </row>
    <row r="1866" spans="1:5">
      <c r="A1866" s="13" t="s">
        <v>3429</v>
      </c>
      <c r="B1866" s="13" t="s">
        <v>216</v>
      </c>
      <c r="C1866" s="13" t="s">
        <v>3430</v>
      </c>
      <c r="D1866" s="14">
        <v>2</v>
      </c>
      <c r="E1866" s="14">
        <v>0</v>
      </c>
    </row>
    <row r="1867" spans="1:5">
      <c r="A1867" s="13" t="s">
        <v>3431</v>
      </c>
      <c r="B1867" s="13" t="s">
        <v>216</v>
      </c>
      <c r="C1867" s="13" t="s">
        <v>3432</v>
      </c>
      <c r="D1867" s="14">
        <v>3</v>
      </c>
      <c r="E1867" s="14">
        <v>0</v>
      </c>
    </row>
    <row r="1868" spans="1:5">
      <c r="A1868" s="13" t="s">
        <v>3433</v>
      </c>
      <c r="B1868" s="13" t="s">
        <v>216</v>
      </c>
      <c r="C1868" s="13" t="s">
        <v>3434</v>
      </c>
      <c r="D1868" s="14">
        <v>5</v>
      </c>
      <c r="E1868" s="14">
        <v>0</v>
      </c>
    </row>
    <row r="1869" spans="1:5">
      <c r="A1869" s="13" t="s">
        <v>3435</v>
      </c>
      <c r="B1869" s="13" t="s">
        <v>216</v>
      </c>
      <c r="C1869" s="13" t="s">
        <v>1917</v>
      </c>
      <c r="D1869" s="14">
        <v>3</v>
      </c>
      <c r="E1869" s="14">
        <v>0</v>
      </c>
    </row>
    <row r="1870" spans="1:5">
      <c r="A1870" s="13" t="s">
        <v>3436</v>
      </c>
      <c r="B1870" s="13" t="s">
        <v>216</v>
      </c>
      <c r="C1870" s="13" t="s">
        <v>3437</v>
      </c>
      <c r="D1870" s="14">
        <v>2</v>
      </c>
      <c r="E1870" s="14">
        <v>0</v>
      </c>
    </row>
    <row r="1871" spans="1:5">
      <c r="A1871" s="13" t="s">
        <v>3438</v>
      </c>
      <c r="B1871" s="13" t="s">
        <v>216</v>
      </c>
      <c r="C1871" s="13" t="s">
        <v>3439</v>
      </c>
      <c r="D1871" s="14">
        <v>6</v>
      </c>
      <c r="E1871" s="14">
        <v>3</v>
      </c>
    </row>
    <row r="1872" spans="1:5">
      <c r="A1872" s="13" t="s">
        <v>3440</v>
      </c>
      <c r="B1872" s="13" t="s">
        <v>216</v>
      </c>
      <c r="C1872" s="13" t="s">
        <v>1482</v>
      </c>
      <c r="D1872" s="14">
        <v>8</v>
      </c>
      <c r="E1872" s="14">
        <v>4</v>
      </c>
    </row>
    <row r="1873" spans="1:5">
      <c r="A1873" s="13" t="s">
        <v>3441</v>
      </c>
      <c r="B1873" s="13" t="s">
        <v>216</v>
      </c>
      <c r="C1873" s="13" t="s">
        <v>608</v>
      </c>
      <c r="D1873" s="14">
        <v>3</v>
      </c>
      <c r="E1873" s="14">
        <v>5</v>
      </c>
    </row>
    <row r="1874" spans="1:5">
      <c r="A1874" s="13" t="s">
        <v>3442</v>
      </c>
      <c r="B1874" s="13" t="s">
        <v>216</v>
      </c>
      <c r="C1874" s="13" t="s">
        <v>3443</v>
      </c>
      <c r="D1874" s="14">
        <v>5</v>
      </c>
      <c r="E1874" s="14">
        <v>0</v>
      </c>
    </row>
    <row r="1875" spans="1:5">
      <c r="A1875" s="13" t="s">
        <v>3444</v>
      </c>
      <c r="B1875" s="13" t="s">
        <v>216</v>
      </c>
      <c r="C1875" s="13" t="s">
        <v>1643</v>
      </c>
      <c r="D1875" s="14">
        <v>6</v>
      </c>
      <c r="E1875" s="14">
        <v>3</v>
      </c>
    </row>
    <row r="1876" spans="1:5">
      <c r="A1876" s="13" t="s">
        <v>3445</v>
      </c>
      <c r="B1876" s="13" t="s">
        <v>216</v>
      </c>
      <c r="C1876" s="13" t="s">
        <v>3446</v>
      </c>
      <c r="D1876" s="14">
        <v>1</v>
      </c>
      <c r="E1876" s="14">
        <v>0</v>
      </c>
    </row>
    <row r="1877" spans="1:5">
      <c r="A1877" s="13" t="s">
        <v>3447</v>
      </c>
      <c r="B1877" s="13" t="s">
        <v>216</v>
      </c>
      <c r="C1877" s="13" t="s">
        <v>3448</v>
      </c>
      <c r="D1877" s="14">
        <v>1</v>
      </c>
      <c r="E1877" s="14">
        <v>0</v>
      </c>
    </row>
    <row r="1878" spans="1:5">
      <c r="A1878" s="13" t="s">
        <v>3449</v>
      </c>
      <c r="B1878" s="13" t="s">
        <v>216</v>
      </c>
      <c r="C1878" s="13" t="s">
        <v>2462</v>
      </c>
      <c r="D1878" s="14">
        <v>6</v>
      </c>
      <c r="E1878" s="14">
        <v>4</v>
      </c>
    </row>
    <row r="1879" spans="1:5">
      <c r="A1879" s="13" t="s">
        <v>3450</v>
      </c>
      <c r="B1879" s="13" t="s">
        <v>216</v>
      </c>
      <c r="C1879" s="13" t="s">
        <v>415</v>
      </c>
      <c r="D1879" s="14">
        <v>8</v>
      </c>
      <c r="E1879" s="14">
        <v>4</v>
      </c>
    </row>
    <row r="1880" spans="1:5">
      <c r="A1880" s="13" t="s">
        <v>3451</v>
      </c>
      <c r="B1880" s="13" t="s">
        <v>216</v>
      </c>
      <c r="C1880" s="13" t="s">
        <v>628</v>
      </c>
      <c r="D1880" s="14">
        <v>5</v>
      </c>
      <c r="E1880" s="14">
        <v>0</v>
      </c>
    </row>
    <row r="1881" spans="1:5">
      <c r="A1881" s="13" t="s">
        <v>3452</v>
      </c>
      <c r="B1881" s="13" t="s">
        <v>216</v>
      </c>
      <c r="C1881" s="13" t="s">
        <v>2519</v>
      </c>
      <c r="D1881" s="14">
        <v>3</v>
      </c>
      <c r="E1881" s="14">
        <v>0</v>
      </c>
    </row>
    <row r="1882" spans="1:5">
      <c r="A1882" s="13" t="s">
        <v>3453</v>
      </c>
      <c r="B1882" s="13" t="s">
        <v>216</v>
      </c>
      <c r="C1882" s="13" t="s">
        <v>419</v>
      </c>
      <c r="D1882" s="14">
        <v>6</v>
      </c>
      <c r="E1882" s="14">
        <v>4</v>
      </c>
    </row>
    <row r="1883" spans="1:5">
      <c r="A1883" s="13" t="s">
        <v>3454</v>
      </c>
      <c r="B1883" s="13" t="s">
        <v>216</v>
      </c>
      <c r="C1883" s="13" t="s">
        <v>1022</v>
      </c>
      <c r="D1883" s="14">
        <v>7</v>
      </c>
      <c r="E1883" s="14">
        <v>5</v>
      </c>
    </row>
    <row r="1884" spans="1:5">
      <c r="A1884" s="13" t="s">
        <v>3455</v>
      </c>
      <c r="B1884" s="13" t="s">
        <v>216</v>
      </c>
      <c r="C1884" s="13" t="s">
        <v>3456</v>
      </c>
      <c r="D1884" s="14">
        <v>2</v>
      </c>
      <c r="E1884" s="14">
        <v>5</v>
      </c>
    </row>
    <row r="1885" spans="1:5">
      <c r="A1885" s="13" t="s">
        <v>3457</v>
      </c>
      <c r="B1885" s="13" t="s">
        <v>216</v>
      </c>
      <c r="C1885" s="13" t="s">
        <v>429</v>
      </c>
      <c r="D1885" s="14">
        <v>2</v>
      </c>
      <c r="E1885" s="14">
        <v>0</v>
      </c>
    </row>
    <row r="1886" spans="1:5">
      <c r="A1886" s="13" t="s">
        <v>3458</v>
      </c>
      <c r="B1886" s="13" t="s">
        <v>216</v>
      </c>
      <c r="C1886" s="13" t="s">
        <v>749</v>
      </c>
      <c r="D1886" s="14">
        <v>1</v>
      </c>
      <c r="E1886" s="14">
        <v>0</v>
      </c>
    </row>
    <row r="1887" spans="1:5">
      <c r="A1887" s="13" t="s">
        <v>3459</v>
      </c>
      <c r="B1887" s="13" t="s">
        <v>216</v>
      </c>
      <c r="C1887" s="13" t="s">
        <v>1435</v>
      </c>
      <c r="D1887" s="14">
        <v>6</v>
      </c>
      <c r="E1887" s="14">
        <v>5</v>
      </c>
    </row>
    <row r="1888" spans="1:5">
      <c r="A1888" s="13" t="s">
        <v>3460</v>
      </c>
      <c r="B1888" s="13" t="s">
        <v>216</v>
      </c>
      <c r="C1888" s="13" t="s">
        <v>1541</v>
      </c>
      <c r="D1888" s="14">
        <v>1</v>
      </c>
      <c r="E1888" s="14">
        <v>4</v>
      </c>
    </row>
    <row r="1889" spans="1:5">
      <c r="A1889" s="13" t="s">
        <v>3461</v>
      </c>
      <c r="B1889" s="13" t="s">
        <v>216</v>
      </c>
      <c r="C1889" s="13" t="s">
        <v>445</v>
      </c>
      <c r="D1889" s="14">
        <v>2</v>
      </c>
      <c r="E1889" s="14">
        <v>0</v>
      </c>
    </row>
    <row r="1890" spans="1:5">
      <c r="A1890" s="13" t="s">
        <v>3462</v>
      </c>
      <c r="B1890" s="13" t="s">
        <v>216</v>
      </c>
      <c r="C1890" s="13" t="s">
        <v>455</v>
      </c>
      <c r="D1890" s="14">
        <v>1</v>
      </c>
      <c r="E1890" s="14">
        <v>0</v>
      </c>
    </row>
    <row r="1891" spans="1:5">
      <c r="A1891" s="13" t="s">
        <v>3463</v>
      </c>
      <c r="B1891" s="13" t="s">
        <v>216</v>
      </c>
      <c r="C1891" s="13" t="s">
        <v>457</v>
      </c>
      <c r="D1891" s="14">
        <v>5</v>
      </c>
      <c r="E1891" s="14">
        <v>0</v>
      </c>
    </row>
    <row r="1892" spans="1:5">
      <c r="A1892" s="13" t="s">
        <v>3464</v>
      </c>
      <c r="B1892" s="13" t="s">
        <v>216</v>
      </c>
      <c r="C1892" s="13" t="s">
        <v>1058</v>
      </c>
      <c r="D1892" s="14">
        <v>1</v>
      </c>
      <c r="E1892" s="14">
        <v>0</v>
      </c>
    </row>
    <row r="1893" spans="1:5">
      <c r="A1893" s="13" t="s">
        <v>3465</v>
      </c>
      <c r="B1893" s="13" t="s">
        <v>216</v>
      </c>
      <c r="C1893" s="13" t="s">
        <v>3466</v>
      </c>
      <c r="D1893" s="14">
        <v>1</v>
      </c>
      <c r="E1893" s="14">
        <v>0</v>
      </c>
    </row>
    <row r="1894" spans="1:5">
      <c r="A1894" s="13" t="s">
        <v>3467</v>
      </c>
      <c r="B1894" s="13" t="s">
        <v>216</v>
      </c>
      <c r="C1894" s="13" t="s">
        <v>3468</v>
      </c>
      <c r="D1894" s="14">
        <v>1</v>
      </c>
      <c r="E1894" s="14">
        <v>0</v>
      </c>
    </row>
    <row r="1895" spans="1:5">
      <c r="A1895" s="13" t="s">
        <v>3469</v>
      </c>
      <c r="B1895" s="13" t="s">
        <v>216</v>
      </c>
      <c r="C1895" s="13" t="s">
        <v>1443</v>
      </c>
      <c r="D1895" s="14">
        <v>2</v>
      </c>
      <c r="E1895" s="14">
        <v>4</v>
      </c>
    </row>
    <row r="1896" spans="1:5">
      <c r="A1896" s="13" t="s">
        <v>3470</v>
      </c>
      <c r="B1896" s="13" t="s">
        <v>216</v>
      </c>
      <c r="C1896" s="13" t="s">
        <v>3471</v>
      </c>
      <c r="D1896" s="14">
        <v>2</v>
      </c>
      <c r="E1896" s="14">
        <v>0</v>
      </c>
    </row>
    <row r="1897" spans="1:5">
      <c r="A1897" s="13" t="s">
        <v>3472</v>
      </c>
      <c r="B1897" s="13" t="s">
        <v>216</v>
      </c>
      <c r="C1897" s="13" t="s">
        <v>3473</v>
      </c>
      <c r="D1897" s="14">
        <v>1</v>
      </c>
      <c r="E1897" s="14">
        <v>0</v>
      </c>
    </row>
    <row r="1898" spans="1:5">
      <c r="A1898" s="13" t="s">
        <v>3474</v>
      </c>
      <c r="B1898" s="13" t="s">
        <v>216</v>
      </c>
      <c r="C1898" s="13" t="s">
        <v>776</v>
      </c>
      <c r="D1898" s="14">
        <v>1</v>
      </c>
      <c r="E1898" s="14">
        <v>0</v>
      </c>
    </row>
    <row r="1899" spans="1:5">
      <c r="A1899" s="13" t="s">
        <v>3475</v>
      </c>
      <c r="B1899" s="13" t="s">
        <v>216</v>
      </c>
      <c r="C1899" s="13" t="s">
        <v>3476</v>
      </c>
      <c r="D1899" s="14">
        <v>1</v>
      </c>
      <c r="E1899" s="14">
        <v>4</v>
      </c>
    </row>
    <row r="1900" spans="1:5">
      <c r="A1900" s="13" t="s">
        <v>3477</v>
      </c>
      <c r="B1900" s="13" t="s">
        <v>216</v>
      </c>
      <c r="C1900" s="13" t="s">
        <v>3478</v>
      </c>
      <c r="D1900" s="14">
        <v>2</v>
      </c>
      <c r="E1900" s="14">
        <v>0</v>
      </c>
    </row>
    <row r="1901" spans="1:5">
      <c r="A1901" s="13" t="s">
        <v>3479</v>
      </c>
      <c r="B1901" s="13" t="s">
        <v>216</v>
      </c>
      <c r="C1901" s="13" t="s">
        <v>2600</v>
      </c>
      <c r="D1901" s="14">
        <v>8</v>
      </c>
      <c r="E1901" s="14">
        <v>5</v>
      </c>
    </row>
    <row r="1902" spans="1:5">
      <c r="A1902" s="13" t="s">
        <v>3480</v>
      </c>
      <c r="B1902" s="13" t="s">
        <v>216</v>
      </c>
      <c r="C1902" s="13" t="s">
        <v>1074</v>
      </c>
      <c r="D1902" s="14">
        <v>1</v>
      </c>
      <c r="E1902" s="14">
        <v>0</v>
      </c>
    </row>
    <row r="1903" spans="1:5">
      <c r="A1903" s="13" t="s">
        <v>3481</v>
      </c>
      <c r="B1903" s="13" t="s">
        <v>216</v>
      </c>
      <c r="C1903" s="13" t="s">
        <v>3482</v>
      </c>
      <c r="D1903" s="14">
        <v>1</v>
      </c>
      <c r="E1903" s="14">
        <v>0</v>
      </c>
    </row>
    <row r="1904" spans="1:5">
      <c r="A1904" s="13" t="s">
        <v>3483</v>
      </c>
      <c r="B1904" s="13" t="s">
        <v>216</v>
      </c>
      <c r="C1904" s="13" t="s">
        <v>3484</v>
      </c>
      <c r="D1904" s="14">
        <v>2</v>
      </c>
      <c r="E1904" s="14">
        <v>0</v>
      </c>
    </row>
    <row r="1905" spans="1:5">
      <c r="A1905" s="13" t="s">
        <v>3485</v>
      </c>
      <c r="B1905" s="13" t="s">
        <v>216</v>
      </c>
      <c r="C1905" s="13" t="s">
        <v>1299</v>
      </c>
      <c r="D1905" s="14">
        <v>1</v>
      </c>
      <c r="E1905" s="14">
        <v>0</v>
      </c>
    </row>
    <row r="1906" spans="1:5">
      <c r="A1906" s="13" t="s">
        <v>3486</v>
      </c>
      <c r="B1906" s="13" t="s">
        <v>216</v>
      </c>
      <c r="C1906" s="13" t="s">
        <v>3487</v>
      </c>
      <c r="D1906" s="14">
        <v>1</v>
      </c>
      <c r="E1906" s="14">
        <v>0</v>
      </c>
    </row>
    <row r="1907" spans="1:5">
      <c r="A1907" s="13" t="s">
        <v>3488</v>
      </c>
      <c r="B1907" s="13" t="s">
        <v>216</v>
      </c>
      <c r="C1907" s="13" t="s">
        <v>3489</v>
      </c>
      <c r="D1907" s="14">
        <v>5</v>
      </c>
      <c r="E1907" s="14">
        <v>4</v>
      </c>
    </row>
    <row r="1908" spans="1:5">
      <c r="A1908" s="13" t="s">
        <v>3490</v>
      </c>
      <c r="B1908" s="13" t="s">
        <v>216</v>
      </c>
      <c r="C1908" s="13" t="s">
        <v>3491</v>
      </c>
      <c r="D1908" s="14">
        <v>2</v>
      </c>
      <c r="E1908" s="14">
        <v>5</v>
      </c>
    </row>
    <row r="1909" spans="1:5">
      <c r="A1909" s="13" t="s">
        <v>3492</v>
      </c>
      <c r="B1909" s="13" t="s">
        <v>216</v>
      </c>
      <c r="C1909" s="13" t="s">
        <v>3493</v>
      </c>
      <c r="D1909" s="14">
        <v>2</v>
      </c>
      <c r="E1909" s="14">
        <v>0</v>
      </c>
    </row>
    <row r="1910" spans="1:5">
      <c r="A1910" s="13" t="s">
        <v>3494</v>
      </c>
      <c r="B1910" s="13" t="s">
        <v>216</v>
      </c>
      <c r="C1910" s="13" t="s">
        <v>3495</v>
      </c>
      <c r="D1910" s="14">
        <v>2</v>
      </c>
      <c r="E1910" s="14">
        <v>5</v>
      </c>
    </row>
    <row r="1911" spans="1:5">
      <c r="A1911" s="13" t="s">
        <v>3496</v>
      </c>
      <c r="B1911" s="13" t="s">
        <v>216</v>
      </c>
      <c r="C1911" s="13" t="s">
        <v>1589</v>
      </c>
      <c r="D1911" s="14">
        <v>7</v>
      </c>
      <c r="E1911" s="14">
        <v>5</v>
      </c>
    </row>
    <row r="1912" spans="1:5">
      <c r="A1912" s="13" t="s">
        <v>3497</v>
      </c>
      <c r="B1912" s="13" t="s">
        <v>216</v>
      </c>
      <c r="C1912" s="13" t="s">
        <v>3498</v>
      </c>
      <c r="D1912" s="14">
        <v>3</v>
      </c>
      <c r="E1912" s="14">
        <v>4</v>
      </c>
    </row>
    <row r="1913" spans="1:5">
      <c r="A1913" s="13" t="s">
        <v>3499</v>
      </c>
      <c r="B1913" s="13" t="s">
        <v>216</v>
      </c>
      <c r="C1913" s="13" t="s">
        <v>1726</v>
      </c>
      <c r="D1913" s="14">
        <v>3</v>
      </c>
      <c r="E1913" s="14">
        <v>0</v>
      </c>
    </row>
    <row r="1914" spans="1:5">
      <c r="A1914" s="13" t="s">
        <v>3500</v>
      </c>
      <c r="B1914" s="13" t="s">
        <v>216</v>
      </c>
      <c r="C1914" s="13" t="s">
        <v>2475</v>
      </c>
      <c r="D1914" s="14">
        <v>1</v>
      </c>
      <c r="E1914" s="14">
        <v>5</v>
      </c>
    </row>
    <row r="1915" spans="1:5">
      <c r="A1915" s="13" t="s">
        <v>3501</v>
      </c>
      <c r="B1915" s="13" t="s">
        <v>216</v>
      </c>
      <c r="C1915" s="13" t="s">
        <v>1728</v>
      </c>
      <c r="D1915" s="14">
        <v>4</v>
      </c>
      <c r="E1915" s="14">
        <v>5</v>
      </c>
    </row>
    <row r="1916" spans="1:5">
      <c r="A1916" s="13" t="s">
        <v>3502</v>
      </c>
      <c r="B1916" s="13" t="s">
        <v>216</v>
      </c>
      <c r="C1916" s="13" t="s">
        <v>3503</v>
      </c>
      <c r="D1916" s="14">
        <v>2</v>
      </c>
      <c r="E1916" s="14">
        <v>3</v>
      </c>
    </row>
    <row r="1917" spans="1:5">
      <c r="A1917" s="13" t="s">
        <v>3504</v>
      </c>
      <c r="B1917" s="13" t="s">
        <v>216</v>
      </c>
      <c r="C1917" s="13" t="s">
        <v>3505</v>
      </c>
      <c r="D1917" s="14">
        <v>2</v>
      </c>
      <c r="E1917" s="14">
        <v>0</v>
      </c>
    </row>
    <row r="1918" spans="1:5">
      <c r="A1918" s="13" t="s">
        <v>3506</v>
      </c>
      <c r="B1918" s="13" t="s">
        <v>216</v>
      </c>
      <c r="C1918" s="13" t="s">
        <v>3507</v>
      </c>
      <c r="D1918" s="14">
        <v>2</v>
      </c>
      <c r="E1918" s="14">
        <v>5</v>
      </c>
    </row>
    <row r="1919" spans="1:5">
      <c r="A1919" s="13" t="s">
        <v>3508</v>
      </c>
      <c r="B1919" s="13" t="s">
        <v>216</v>
      </c>
      <c r="C1919" s="13" t="s">
        <v>1349</v>
      </c>
      <c r="D1919" s="14">
        <v>2</v>
      </c>
      <c r="E1919" s="14">
        <v>5</v>
      </c>
    </row>
    <row r="1920" spans="1:5">
      <c r="A1920" s="13" t="s">
        <v>3509</v>
      </c>
      <c r="B1920" s="13" t="s">
        <v>216</v>
      </c>
      <c r="C1920" s="13" t="s">
        <v>485</v>
      </c>
      <c r="D1920" s="14">
        <v>2</v>
      </c>
      <c r="E1920" s="14">
        <v>4</v>
      </c>
    </row>
    <row r="1921" spans="1:5">
      <c r="A1921" s="13" t="s">
        <v>3510</v>
      </c>
      <c r="B1921" s="13" t="s">
        <v>216</v>
      </c>
      <c r="C1921" s="13" t="s">
        <v>1352</v>
      </c>
      <c r="D1921" s="14">
        <v>1</v>
      </c>
      <c r="E1921" s="14">
        <v>3</v>
      </c>
    </row>
    <row r="1922" spans="1:5">
      <c r="A1922" s="13" t="s">
        <v>3511</v>
      </c>
      <c r="B1922" s="13" t="s">
        <v>216</v>
      </c>
      <c r="C1922" s="13" t="s">
        <v>3512</v>
      </c>
      <c r="D1922" s="14">
        <v>1</v>
      </c>
      <c r="E1922" s="14">
        <v>0</v>
      </c>
    </row>
    <row r="1923" spans="1:5">
      <c r="A1923" s="13" t="s">
        <v>3513</v>
      </c>
      <c r="B1923" s="13" t="s">
        <v>216</v>
      </c>
      <c r="C1923" s="13" t="s">
        <v>3514</v>
      </c>
      <c r="D1923" s="14">
        <v>4</v>
      </c>
      <c r="E1923" s="14">
        <v>4</v>
      </c>
    </row>
    <row r="1924" spans="1:5">
      <c r="A1924" s="13" t="s">
        <v>3515</v>
      </c>
      <c r="B1924" s="13" t="s">
        <v>216</v>
      </c>
      <c r="C1924" s="13" t="s">
        <v>3516</v>
      </c>
      <c r="D1924" s="14">
        <v>1</v>
      </c>
      <c r="E1924" s="14">
        <v>5</v>
      </c>
    </row>
    <row r="1925" spans="1:5">
      <c r="A1925" s="13" t="s">
        <v>3517</v>
      </c>
      <c r="B1925" s="15" t="s">
        <v>231</v>
      </c>
      <c r="C1925" s="13" t="s">
        <v>3518</v>
      </c>
      <c r="D1925" s="14"/>
      <c r="E1925" s="14"/>
    </row>
    <row r="1926" spans="1:5">
      <c r="A1926" s="13" t="s">
        <v>3519</v>
      </c>
      <c r="B1926" s="13" t="s">
        <v>231</v>
      </c>
      <c r="C1926" s="13" t="s">
        <v>3520</v>
      </c>
      <c r="D1926" s="14">
        <v>2</v>
      </c>
      <c r="E1926" s="14">
        <v>0</v>
      </c>
    </row>
    <row r="1927" spans="1:5">
      <c r="A1927" s="13" t="s">
        <v>3521</v>
      </c>
      <c r="B1927" s="13" t="s">
        <v>231</v>
      </c>
      <c r="C1927" s="13" t="s">
        <v>1463</v>
      </c>
      <c r="D1927" s="14">
        <v>2</v>
      </c>
      <c r="E1927" s="14">
        <v>3</v>
      </c>
    </row>
    <row r="1928" spans="1:5">
      <c r="A1928" s="13" t="s">
        <v>3522</v>
      </c>
      <c r="B1928" s="13" t="s">
        <v>231</v>
      </c>
      <c r="C1928" s="13" t="s">
        <v>3523</v>
      </c>
      <c r="D1928" s="14">
        <v>10</v>
      </c>
      <c r="E1928" s="14">
        <v>5</v>
      </c>
    </row>
    <row r="1929" spans="1:5">
      <c r="A1929" s="13" t="s">
        <v>3524</v>
      </c>
      <c r="B1929" s="13" t="s">
        <v>231</v>
      </c>
      <c r="C1929" s="13" t="s">
        <v>3525</v>
      </c>
      <c r="D1929" s="14">
        <v>4</v>
      </c>
      <c r="E1929" s="14">
        <v>4</v>
      </c>
    </row>
    <row r="1930" spans="1:5">
      <c r="A1930" s="13" t="s">
        <v>3526</v>
      </c>
      <c r="B1930" s="13" t="s">
        <v>231</v>
      </c>
      <c r="C1930" s="13" t="s">
        <v>3527</v>
      </c>
      <c r="D1930" s="14">
        <v>10</v>
      </c>
      <c r="E1930" s="14">
        <v>5</v>
      </c>
    </row>
    <row r="1931" spans="1:5">
      <c r="A1931" s="13" t="s">
        <v>3528</v>
      </c>
      <c r="B1931" s="13" t="s">
        <v>231</v>
      </c>
      <c r="C1931" s="13" t="s">
        <v>3529</v>
      </c>
      <c r="D1931" s="14">
        <v>7</v>
      </c>
      <c r="E1931" s="14">
        <v>5</v>
      </c>
    </row>
    <row r="1932" spans="1:5">
      <c r="A1932" s="13" t="s">
        <v>3530</v>
      </c>
      <c r="B1932" s="13" t="s">
        <v>231</v>
      </c>
      <c r="C1932" s="13" t="s">
        <v>3531</v>
      </c>
      <c r="D1932" s="14">
        <v>5</v>
      </c>
      <c r="E1932" s="14">
        <v>3</v>
      </c>
    </row>
    <row r="1933" spans="1:5">
      <c r="A1933" s="13" t="s">
        <v>3532</v>
      </c>
      <c r="B1933" s="13" t="s">
        <v>231</v>
      </c>
      <c r="C1933" s="13" t="s">
        <v>3533</v>
      </c>
      <c r="D1933" s="14">
        <v>11</v>
      </c>
      <c r="E1933" s="14">
        <v>3</v>
      </c>
    </row>
    <row r="1934" spans="1:5">
      <c r="A1934" s="13" t="s">
        <v>3534</v>
      </c>
      <c r="B1934" s="13" t="s">
        <v>231</v>
      </c>
      <c r="C1934" s="13" t="s">
        <v>3535</v>
      </c>
      <c r="D1934" s="14">
        <v>6</v>
      </c>
      <c r="E1934" s="14">
        <v>3</v>
      </c>
    </row>
    <row r="1935" spans="1:5">
      <c r="A1935" s="13" t="s">
        <v>3536</v>
      </c>
      <c r="B1935" s="13" t="s">
        <v>231</v>
      </c>
      <c r="C1935" s="13" t="s">
        <v>3537</v>
      </c>
      <c r="D1935" s="14">
        <v>2</v>
      </c>
      <c r="E1935" s="14">
        <v>5</v>
      </c>
    </row>
    <row r="1936" spans="1:5">
      <c r="A1936" s="13" t="s">
        <v>3538</v>
      </c>
      <c r="B1936" s="13" t="s">
        <v>231</v>
      </c>
      <c r="C1936" s="13" t="s">
        <v>3539</v>
      </c>
      <c r="D1936" s="14">
        <v>2</v>
      </c>
      <c r="E1936" s="14">
        <v>0</v>
      </c>
    </row>
    <row r="1937" spans="1:5">
      <c r="A1937" s="13" t="s">
        <v>3540</v>
      </c>
      <c r="B1937" s="13" t="s">
        <v>231</v>
      </c>
      <c r="C1937" s="13" t="s">
        <v>1130</v>
      </c>
      <c r="D1937" s="14">
        <v>2</v>
      </c>
      <c r="E1937" s="14">
        <v>3</v>
      </c>
    </row>
    <row r="1938" spans="1:5">
      <c r="A1938" s="13" t="s">
        <v>3541</v>
      </c>
      <c r="B1938" s="13" t="s">
        <v>231</v>
      </c>
      <c r="C1938" s="13" t="s">
        <v>3542</v>
      </c>
      <c r="D1938" s="14">
        <v>1</v>
      </c>
      <c r="E1938" s="14">
        <v>0</v>
      </c>
    </row>
    <row r="1939" spans="1:5">
      <c r="A1939" s="13" t="s">
        <v>3543</v>
      </c>
      <c r="B1939" s="13" t="s">
        <v>231</v>
      </c>
      <c r="C1939" s="13" t="s">
        <v>2102</v>
      </c>
      <c r="D1939" s="14">
        <v>2</v>
      </c>
      <c r="E1939" s="14">
        <v>3</v>
      </c>
    </row>
    <row r="1940" spans="1:5">
      <c r="A1940" s="13" t="s">
        <v>3544</v>
      </c>
      <c r="B1940" s="13" t="s">
        <v>231</v>
      </c>
      <c r="C1940" s="13" t="s">
        <v>1135</v>
      </c>
      <c r="D1940" s="14">
        <v>3</v>
      </c>
      <c r="E1940" s="14">
        <v>0</v>
      </c>
    </row>
    <row r="1941" spans="1:5">
      <c r="A1941" s="13" t="s">
        <v>3545</v>
      </c>
      <c r="B1941" s="13" t="s">
        <v>231</v>
      </c>
      <c r="C1941" s="13" t="s">
        <v>3546</v>
      </c>
      <c r="D1941" s="14">
        <v>5</v>
      </c>
      <c r="E1941" s="14">
        <v>5</v>
      </c>
    </row>
    <row r="1942" spans="1:5">
      <c r="A1942" s="13" t="s">
        <v>3547</v>
      </c>
      <c r="B1942" s="13" t="s">
        <v>231</v>
      </c>
      <c r="C1942" s="13" t="s">
        <v>3548</v>
      </c>
      <c r="D1942" s="14">
        <v>7</v>
      </c>
      <c r="E1942" s="14">
        <v>4</v>
      </c>
    </row>
    <row r="1943" spans="1:5">
      <c r="A1943" s="13" t="s">
        <v>3549</v>
      </c>
      <c r="B1943" s="13" t="s">
        <v>231</v>
      </c>
      <c r="C1943" s="13" t="s">
        <v>3550</v>
      </c>
      <c r="D1943" s="14">
        <v>2</v>
      </c>
      <c r="E1943" s="14">
        <v>3</v>
      </c>
    </row>
    <row r="1944" spans="1:5">
      <c r="A1944" s="13" t="s">
        <v>3551</v>
      </c>
      <c r="B1944" s="13" t="s">
        <v>231</v>
      </c>
      <c r="C1944" s="13" t="s">
        <v>1144</v>
      </c>
      <c r="D1944" s="14">
        <v>2</v>
      </c>
      <c r="E1944" s="14">
        <v>0</v>
      </c>
    </row>
    <row r="1945" spans="1:5">
      <c r="A1945" s="13" t="s">
        <v>3552</v>
      </c>
      <c r="B1945" s="13" t="s">
        <v>231</v>
      </c>
      <c r="C1945" s="13" t="s">
        <v>375</v>
      </c>
      <c r="D1945" s="14">
        <v>12</v>
      </c>
      <c r="E1945" s="14">
        <v>5</v>
      </c>
    </row>
    <row r="1946" spans="1:5">
      <c r="A1946" s="13" t="s">
        <v>3553</v>
      </c>
      <c r="B1946" s="13" t="s">
        <v>231</v>
      </c>
      <c r="C1946" s="13" t="s">
        <v>3554</v>
      </c>
      <c r="D1946" s="14">
        <v>4</v>
      </c>
      <c r="E1946" s="14">
        <v>0</v>
      </c>
    </row>
    <row r="1947" spans="1:5">
      <c r="A1947" s="13" t="s">
        <v>3555</v>
      </c>
      <c r="B1947" s="13" t="s">
        <v>231</v>
      </c>
      <c r="C1947" s="13" t="s">
        <v>383</v>
      </c>
      <c r="D1947" s="14">
        <v>12</v>
      </c>
      <c r="E1947" s="14">
        <v>5</v>
      </c>
    </row>
    <row r="1948" spans="1:5">
      <c r="A1948" s="13" t="s">
        <v>3556</v>
      </c>
      <c r="B1948" s="13" t="s">
        <v>231</v>
      </c>
      <c r="C1948" s="13" t="s">
        <v>606</v>
      </c>
      <c r="D1948" s="14">
        <v>3</v>
      </c>
      <c r="E1948" s="14">
        <v>0</v>
      </c>
    </row>
    <row r="1949" spans="1:5">
      <c r="A1949" s="13" t="s">
        <v>3557</v>
      </c>
      <c r="B1949" s="13" t="s">
        <v>231</v>
      </c>
      <c r="C1949" s="13" t="s">
        <v>3558</v>
      </c>
      <c r="D1949" s="14">
        <v>6</v>
      </c>
      <c r="E1949" s="14">
        <v>0</v>
      </c>
    </row>
    <row r="1950" spans="1:5">
      <c r="A1950" s="13" t="s">
        <v>3559</v>
      </c>
      <c r="B1950" s="13" t="s">
        <v>231</v>
      </c>
      <c r="C1950" s="13" t="s">
        <v>3560</v>
      </c>
      <c r="D1950" s="14">
        <v>2</v>
      </c>
      <c r="E1950" s="14">
        <v>4</v>
      </c>
    </row>
    <row r="1951" spans="1:5">
      <c r="A1951" s="13" t="s">
        <v>3561</v>
      </c>
      <c r="B1951" s="13" t="s">
        <v>231</v>
      </c>
      <c r="C1951" s="13" t="s">
        <v>1488</v>
      </c>
      <c r="D1951" s="14">
        <v>2</v>
      </c>
      <c r="E1951" s="14">
        <v>0</v>
      </c>
    </row>
    <row r="1952" spans="1:5">
      <c r="A1952" s="13" t="s">
        <v>3562</v>
      </c>
      <c r="B1952" s="13" t="s">
        <v>231</v>
      </c>
      <c r="C1952" s="13" t="s">
        <v>3563</v>
      </c>
      <c r="D1952" s="14">
        <v>1</v>
      </c>
      <c r="E1952" s="14">
        <v>5</v>
      </c>
    </row>
    <row r="1953" spans="1:5">
      <c r="A1953" s="13" t="s">
        <v>3564</v>
      </c>
      <c r="B1953" s="13" t="s">
        <v>231</v>
      </c>
      <c r="C1953" s="13" t="s">
        <v>3565</v>
      </c>
      <c r="D1953" s="14">
        <v>3</v>
      </c>
      <c r="E1953" s="14">
        <v>5</v>
      </c>
    </row>
    <row r="1954" spans="1:5">
      <c r="A1954" s="13" t="s">
        <v>3566</v>
      </c>
      <c r="B1954" s="13" t="s">
        <v>231</v>
      </c>
      <c r="C1954" s="13" t="s">
        <v>3567</v>
      </c>
      <c r="D1954" s="14">
        <v>2</v>
      </c>
      <c r="E1954" s="14">
        <v>0</v>
      </c>
    </row>
    <row r="1955" spans="1:5">
      <c r="A1955" s="13" t="s">
        <v>3568</v>
      </c>
      <c r="B1955" s="13" t="s">
        <v>231</v>
      </c>
      <c r="C1955" s="13" t="s">
        <v>3569</v>
      </c>
      <c r="D1955" s="14">
        <v>2</v>
      </c>
      <c r="E1955" s="14">
        <v>0</v>
      </c>
    </row>
    <row r="1956" spans="1:5">
      <c r="A1956" s="13" t="s">
        <v>3570</v>
      </c>
      <c r="B1956" s="13" t="s">
        <v>231</v>
      </c>
      <c r="C1956" s="13" t="s">
        <v>3571</v>
      </c>
      <c r="D1956" s="14">
        <v>6</v>
      </c>
      <c r="E1956" s="14">
        <v>3</v>
      </c>
    </row>
    <row r="1957" spans="1:5">
      <c r="A1957" s="13" t="s">
        <v>3572</v>
      </c>
      <c r="B1957" s="13" t="s">
        <v>231</v>
      </c>
      <c r="C1957" s="13" t="s">
        <v>3573</v>
      </c>
      <c r="D1957" s="14">
        <v>2</v>
      </c>
      <c r="E1957" s="14">
        <v>3</v>
      </c>
    </row>
    <row r="1958" spans="1:5">
      <c r="A1958" s="13" t="s">
        <v>3574</v>
      </c>
      <c r="B1958" s="13" t="s">
        <v>231</v>
      </c>
      <c r="C1958" s="13" t="s">
        <v>3575</v>
      </c>
      <c r="D1958" s="14">
        <v>2</v>
      </c>
      <c r="E1958" s="14">
        <v>0</v>
      </c>
    </row>
    <row r="1959" spans="1:5">
      <c r="A1959" s="13" t="s">
        <v>3576</v>
      </c>
      <c r="B1959" s="13" t="s">
        <v>231</v>
      </c>
      <c r="C1959" s="13" t="s">
        <v>1200</v>
      </c>
      <c r="D1959" s="14">
        <v>2</v>
      </c>
      <c r="E1959" s="14">
        <v>0</v>
      </c>
    </row>
    <row r="1960" spans="1:5">
      <c r="A1960" s="13" t="s">
        <v>3577</v>
      </c>
      <c r="B1960" s="13" t="s">
        <v>231</v>
      </c>
      <c r="C1960" s="13" t="s">
        <v>415</v>
      </c>
      <c r="D1960" s="14">
        <v>1</v>
      </c>
      <c r="E1960" s="14">
        <v>0</v>
      </c>
    </row>
    <row r="1961" spans="1:5">
      <c r="A1961" s="13" t="s">
        <v>3578</v>
      </c>
      <c r="B1961" s="13" t="s">
        <v>231</v>
      </c>
      <c r="C1961" s="13" t="s">
        <v>3579</v>
      </c>
      <c r="D1961" s="14">
        <v>1</v>
      </c>
      <c r="E1961" s="14">
        <v>0</v>
      </c>
    </row>
    <row r="1962" spans="1:5">
      <c r="A1962" s="13" t="s">
        <v>3580</v>
      </c>
      <c r="B1962" s="13" t="s">
        <v>231</v>
      </c>
      <c r="C1962" s="13" t="s">
        <v>3581</v>
      </c>
      <c r="D1962" s="14">
        <v>1</v>
      </c>
      <c r="E1962" s="14">
        <v>1</v>
      </c>
    </row>
    <row r="1963" spans="1:5">
      <c r="A1963" s="13" t="s">
        <v>3582</v>
      </c>
      <c r="B1963" s="13" t="s">
        <v>231</v>
      </c>
      <c r="C1963" s="13" t="s">
        <v>561</v>
      </c>
      <c r="D1963" s="14">
        <v>12</v>
      </c>
      <c r="E1963" s="14">
        <v>5</v>
      </c>
    </row>
    <row r="1964" spans="1:5">
      <c r="A1964" s="13" t="s">
        <v>3583</v>
      </c>
      <c r="B1964" s="13" t="s">
        <v>231</v>
      </c>
      <c r="C1964" s="13" t="s">
        <v>3584</v>
      </c>
      <c r="D1964" s="14">
        <v>3</v>
      </c>
      <c r="E1964" s="14">
        <v>4</v>
      </c>
    </row>
    <row r="1965" spans="1:5">
      <c r="A1965" s="13" t="s">
        <v>3585</v>
      </c>
      <c r="B1965" s="13" t="s">
        <v>231</v>
      </c>
      <c r="C1965" s="13" t="s">
        <v>419</v>
      </c>
      <c r="D1965" s="14">
        <v>7</v>
      </c>
      <c r="E1965" s="14">
        <v>4</v>
      </c>
    </row>
    <row r="1966" spans="1:5">
      <c r="A1966" s="13" t="s">
        <v>3586</v>
      </c>
      <c r="B1966" s="13" t="s">
        <v>231</v>
      </c>
      <c r="C1966" s="13" t="s">
        <v>3587</v>
      </c>
      <c r="D1966" s="14">
        <v>2</v>
      </c>
      <c r="E1966" s="14">
        <v>0</v>
      </c>
    </row>
    <row r="1967" spans="1:5">
      <c r="A1967" s="13" t="s">
        <v>3588</v>
      </c>
      <c r="B1967" s="13" t="s">
        <v>231</v>
      </c>
      <c r="C1967" s="13" t="s">
        <v>3589</v>
      </c>
      <c r="D1967" s="14">
        <v>5</v>
      </c>
      <c r="E1967" s="14">
        <v>0</v>
      </c>
    </row>
    <row r="1968" spans="1:5">
      <c r="A1968" s="13" t="s">
        <v>3590</v>
      </c>
      <c r="B1968" s="13" t="s">
        <v>231</v>
      </c>
      <c r="C1968" s="13" t="s">
        <v>3591</v>
      </c>
      <c r="D1968" s="14">
        <v>3</v>
      </c>
      <c r="E1968" s="14">
        <v>0</v>
      </c>
    </row>
    <row r="1969" spans="1:5">
      <c r="A1969" s="13" t="s">
        <v>3592</v>
      </c>
      <c r="B1969" s="13" t="s">
        <v>231</v>
      </c>
      <c r="C1969" s="13" t="s">
        <v>3593</v>
      </c>
      <c r="D1969" s="14">
        <v>2</v>
      </c>
      <c r="E1969" s="14">
        <v>5</v>
      </c>
    </row>
    <row r="1970" spans="1:5">
      <c r="A1970" s="13" t="s">
        <v>3594</v>
      </c>
      <c r="B1970" s="13" t="s">
        <v>231</v>
      </c>
      <c r="C1970" s="13" t="s">
        <v>1515</v>
      </c>
      <c r="D1970" s="14">
        <v>2</v>
      </c>
      <c r="E1970" s="14">
        <v>0</v>
      </c>
    </row>
    <row r="1971" spans="1:5">
      <c r="A1971" s="13" t="s">
        <v>3595</v>
      </c>
      <c r="B1971" s="13" t="s">
        <v>231</v>
      </c>
      <c r="C1971" s="13" t="s">
        <v>3596</v>
      </c>
      <c r="D1971" s="14">
        <v>4</v>
      </c>
      <c r="E1971" s="14">
        <v>0</v>
      </c>
    </row>
    <row r="1972" spans="1:5">
      <c r="A1972" s="13" t="s">
        <v>3597</v>
      </c>
      <c r="B1972" s="13" t="s">
        <v>231</v>
      </c>
      <c r="C1972" s="13" t="s">
        <v>3598</v>
      </c>
      <c r="D1972" s="14">
        <v>2</v>
      </c>
      <c r="E1972" s="14">
        <v>3</v>
      </c>
    </row>
    <row r="1973" spans="1:5">
      <c r="A1973" s="13" t="s">
        <v>3599</v>
      </c>
      <c r="B1973" s="13" t="s">
        <v>231</v>
      </c>
      <c r="C1973" s="13" t="s">
        <v>3600</v>
      </c>
      <c r="D1973" s="14">
        <v>10</v>
      </c>
      <c r="E1973" s="14">
        <v>1</v>
      </c>
    </row>
    <row r="1974" spans="1:5">
      <c r="A1974" s="13" t="s">
        <v>3601</v>
      </c>
      <c r="B1974" s="13" t="s">
        <v>231</v>
      </c>
      <c r="C1974" s="13" t="s">
        <v>3602</v>
      </c>
      <c r="D1974" s="14">
        <v>1</v>
      </c>
      <c r="E1974" s="14">
        <v>0</v>
      </c>
    </row>
    <row r="1975" spans="1:5">
      <c r="A1975" s="13" t="s">
        <v>3603</v>
      </c>
      <c r="B1975" s="13" t="s">
        <v>231</v>
      </c>
      <c r="C1975" s="13" t="s">
        <v>427</v>
      </c>
      <c r="D1975" s="14">
        <v>5</v>
      </c>
      <c r="E1975" s="14">
        <v>4</v>
      </c>
    </row>
    <row r="1976" spans="1:5">
      <c r="A1976" s="13" t="s">
        <v>3604</v>
      </c>
      <c r="B1976" s="13" t="s">
        <v>231</v>
      </c>
      <c r="C1976" s="13" t="s">
        <v>3605</v>
      </c>
      <c r="D1976" s="14">
        <v>1</v>
      </c>
      <c r="E1976" s="14">
        <v>0</v>
      </c>
    </row>
    <row r="1977" spans="1:5">
      <c r="A1977" s="13" t="s">
        <v>3606</v>
      </c>
      <c r="B1977" s="13" t="s">
        <v>231</v>
      </c>
      <c r="C1977" s="13" t="s">
        <v>1244</v>
      </c>
      <c r="D1977" s="14">
        <v>2</v>
      </c>
      <c r="E1977" s="14">
        <v>1</v>
      </c>
    </row>
    <row r="1978" spans="1:5">
      <c r="A1978" s="13" t="s">
        <v>3607</v>
      </c>
      <c r="B1978" s="13" t="s">
        <v>231</v>
      </c>
      <c r="C1978" s="13" t="s">
        <v>437</v>
      </c>
      <c r="D1978" s="14">
        <v>5</v>
      </c>
      <c r="E1978" s="14">
        <v>3</v>
      </c>
    </row>
    <row r="1979" spans="1:5">
      <c r="A1979" s="13" t="s">
        <v>3608</v>
      </c>
      <c r="B1979" s="13" t="s">
        <v>231</v>
      </c>
      <c r="C1979" s="13" t="s">
        <v>3609</v>
      </c>
      <c r="D1979" s="14">
        <v>5</v>
      </c>
      <c r="E1979" s="14">
        <v>0</v>
      </c>
    </row>
    <row r="1980" spans="1:5">
      <c r="A1980" s="13" t="s">
        <v>3610</v>
      </c>
      <c r="B1980" s="13" t="s">
        <v>231</v>
      </c>
      <c r="C1980" s="13" t="s">
        <v>653</v>
      </c>
      <c r="D1980" s="14">
        <v>1</v>
      </c>
      <c r="E1980" s="14">
        <v>3</v>
      </c>
    </row>
    <row r="1981" spans="1:5">
      <c r="A1981" s="13" t="s">
        <v>3611</v>
      </c>
      <c r="B1981" s="13" t="s">
        <v>231</v>
      </c>
      <c r="C1981" s="13" t="s">
        <v>3612</v>
      </c>
      <c r="D1981" s="14">
        <v>5</v>
      </c>
      <c r="E1981" s="14">
        <v>3</v>
      </c>
    </row>
    <row r="1982" spans="1:5">
      <c r="A1982" s="13" t="s">
        <v>3613</v>
      </c>
      <c r="B1982" s="13" t="s">
        <v>231</v>
      </c>
      <c r="C1982" s="13" t="s">
        <v>443</v>
      </c>
      <c r="D1982" s="14">
        <v>9</v>
      </c>
      <c r="E1982" s="14">
        <v>5</v>
      </c>
    </row>
    <row r="1983" spans="1:5">
      <c r="A1983" s="13" t="s">
        <v>3614</v>
      </c>
      <c r="B1983" s="13" t="s">
        <v>231</v>
      </c>
      <c r="C1983" s="13" t="s">
        <v>445</v>
      </c>
      <c r="D1983" s="14">
        <v>2</v>
      </c>
      <c r="E1983" s="14">
        <v>0</v>
      </c>
    </row>
    <row r="1984" spans="1:5">
      <c r="A1984" s="13" t="s">
        <v>3615</v>
      </c>
      <c r="B1984" s="13" t="s">
        <v>231</v>
      </c>
      <c r="C1984" s="13" t="s">
        <v>1053</v>
      </c>
      <c r="D1984" s="14">
        <v>6</v>
      </c>
      <c r="E1984" s="14">
        <v>3</v>
      </c>
    </row>
    <row r="1985" spans="1:5">
      <c r="A1985" s="13" t="s">
        <v>3616</v>
      </c>
      <c r="B1985" s="13" t="s">
        <v>231</v>
      </c>
      <c r="C1985" s="13" t="s">
        <v>3617</v>
      </c>
      <c r="D1985" s="14">
        <v>1</v>
      </c>
      <c r="E1985" s="14">
        <v>0</v>
      </c>
    </row>
    <row r="1986" spans="1:5">
      <c r="A1986" s="13" t="s">
        <v>3618</v>
      </c>
      <c r="B1986" s="13" t="s">
        <v>231</v>
      </c>
      <c r="C1986" s="13" t="s">
        <v>1269</v>
      </c>
      <c r="D1986" s="14">
        <v>10</v>
      </c>
      <c r="E1986" s="14">
        <v>0</v>
      </c>
    </row>
    <row r="1987" spans="1:5">
      <c r="A1987" s="13" t="s">
        <v>3619</v>
      </c>
      <c r="B1987" s="13" t="s">
        <v>231</v>
      </c>
      <c r="C1987" s="13" t="s">
        <v>457</v>
      </c>
      <c r="D1987" s="14">
        <v>6</v>
      </c>
      <c r="E1987" s="14">
        <v>3</v>
      </c>
    </row>
    <row r="1988" spans="1:5">
      <c r="A1988" s="13" t="s">
        <v>3620</v>
      </c>
      <c r="B1988" s="13" t="s">
        <v>231</v>
      </c>
      <c r="C1988" s="13" t="s">
        <v>3621</v>
      </c>
      <c r="D1988" s="14">
        <v>5</v>
      </c>
      <c r="E1988" s="14">
        <v>5</v>
      </c>
    </row>
    <row r="1989" spans="1:5">
      <c r="A1989" s="13" t="s">
        <v>3622</v>
      </c>
      <c r="B1989" s="13" t="s">
        <v>231</v>
      </c>
      <c r="C1989" s="13" t="s">
        <v>3623</v>
      </c>
      <c r="D1989" s="14">
        <v>2</v>
      </c>
      <c r="E1989" s="14">
        <v>0</v>
      </c>
    </row>
    <row r="1990" spans="1:5">
      <c r="A1990" s="13" t="s">
        <v>3624</v>
      </c>
      <c r="B1990" s="13" t="s">
        <v>231</v>
      </c>
      <c r="C1990" s="13" t="s">
        <v>3625</v>
      </c>
      <c r="D1990" s="14">
        <v>2</v>
      </c>
      <c r="E1990" s="14">
        <v>5</v>
      </c>
    </row>
    <row r="1991" spans="1:5">
      <c r="A1991" s="13" t="s">
        <v>3626</v>
      </c>
      <c r="B1991" s="13" t="s">
        <v>231</v>
      </c>
      <c r="C1991" s="13" t="s">
        <v>3627</v>
      </c>
      <c r="D1991" s="14">
        <v>8</v>
      </c>
      <c r="E1991" s="14">
        <v>0</v>
      </c>
    </row>
    <row r="1992" spans="1:5">
      <c r="A1992" s="13" t="s">
        <v>3628</v>
      </c>
      <c r="B1992" s="13" t="s">
        <v>231</v>
      </c>
      <c r="C1992" s="13" t="s">
        <v>3629</v>
      </c>
      <c r="D1992" s="14">
        <v>2</v>
      </c>
      <c r="E1992" s="14">
        <v>0</v>
      </c>
    </row>
    <row r="1993" spans="1:5">
      <c r="A1993" s="13" t="s">
        <v>3630</v>
      </c>
      <c r="B1993" s="13" t="s">
        <v>231</v>
      </c>
      <c r="C1993" s="13" t="s">
        <v>776</v>
      </c>
      <c r="D1993" s="14">
        <v>2</v>
      </c>
      <c r="E1993" s="14">
        <v>4</v>
      </c>
    </row>
    <row r="1994" spans="1:5">
      <c r="A1994" s="13" t="s">
        <v>3631</v>
      </c>
      <c r="B1994" s="13" t="s">
        <v>231</v>
      </c>
      <c r="C1994" s="13" t="s">
        <v>3632</v>
      </c>
      <c r="D1994" s="14">
        <v>2</v>
      </c>
      <c r="E1994" s="14">
        <v>5</v>
      </c>
    </row>
    <row r="1995" spans="1:5">
      <c r="A1995" s="13" t="s">
        <v>3633</v>
      </c>
      <c r="B1995" s="13" t="s">
        <v>231</v>
      </c>
      <c r="C1995" s="13" t="s">
        <v>3634</v>
      </c>
      <c r="D1995" s="14">
        <v>3</v>
      </c>
      <c r="E1995" s="14">
        <v>4</v>
      </c>
    </row>
    <row r="1996" spans="1:5">
      <c r="A1996" s="13" t="s">
        <v>3635</v>
      </c>
      <c r="B1996" s="13" t="s">
        <v>231</v>
      </c>
      <c r="C1996" s="13" t="s">
        <v>3636</v>
      </c>
      <c r="D1996" s="14">
        <v>2</v>
      </c>
      <c r="E1996" s="14">
        <v>5</v>
      </c>
    </row>
    <row r="1997" spans="1:5">
      <c r="A1997" s="13" t="s">
        <v>3637</v>
      </c>
      <c r="B1997" s="13" t="s">
        <v>231</v>
      </c>
      <c r="C1997" s="13" t="s">
        <v>3638</v>
      </c>
      <c r="D1997" s="14">
        <v>3</v>
      </c>
      <c r="E1997" s="14">
        <v>0</v>
      </c>
    </row>
    <row r="1998" spans="1:5">
      <c r="A1998" s="13" t="s">
        <v>3639</v>
      </c>
      <c r="B1998" s="13" t="s">
        <v>231</v>
      </c>
      <c r="C1998" s="13" t="s">
        <v>3640</v>
      </c>
      <c r="D1998" s="14">
        <v>2</v>
      </c>
      <c r="E1998" s="14">
        <v>0</v>
      </c>
    </row>
    <row r="1999" spans="1:5">
      <c r="A1999" s="13" t="s">
        <v>3641</v>
      </c>
      <c r="B1999" s="13" t="s">
        <v>231</v>
      </c>
      <c r="C1999" s="13" t="s">
        <v>3642</v>
      </c>
      <c r="D1999" s="14">
        <v>2</v>
      </c>
      <c r="E1999" s="14">
        <v>4</v>
      </c>
    </row>
    <row r="2000" spans="1:5">
      <c r="A2000" s="13" t="s">
        <v>3643</v>
      </c>
      <c r="B2000" s="13" t="s">
        <v>231</v>
      </c>
      <c r="C2000" s="13" t="s">
        <v>681</v>
      </c>
      <c r="D2000" s="14">
        <v>7</v>
      </c>
      <c r="E2000" s="14">
        <v>0</v>
      </c>
    </row>
    <row r="2001" spans="1:5">
      <c r="A2001" s="13" t="s">
        <v>3644</v>
      </c>
      <c r="B2001" s="13" t="s">
        <v>231</v>
      </c>
      <c r="C2001" s="13" t="s">
        <v>467</v>
      </c>
      <c r="D2001" s="14">
        <v>2</v>
      </c>
      <c r="E2001" s="14">
        <v>3</v>
      </c>
    </row>
    <row r="2002" spans="1:5">
      <c r="A2002" s="13" t="s">
        <v>3645</v>
      </c>
      <c r="B2002" s="13" t="s">
        <v>231</v>
      </c>
      <c r="C2002" s="13" t="s">
        <v>1299</v>
      </c>
      <c r="D2002" s="14">
        <v>8</v>
      </c>
      <c r="E2002" s="14">
        <v>0</v>
      </c>
    </row>
    <row r="2003" spans="1:5">
      <c r="A2003" s="13" t="s">
        <v>3646</v>
      </c>
      <c r="B2003" s="13" t="s">
        <v>231</v>
      </c>
      <c r="C2003" s="13" t="s">
        <v>3647</v>
      </c>
      <c r="D2003" s="14">
        <v>5</v>
      </c>
      <c r="E2003" s="14">
        <v>0</v>
      </c>
    </row>
    <row r="2004" spans="1:5">
      <c r="A2004" s="13" t="s">
        <v>3648</v>
      </c>
      <c r="B2004" s="13" t="s">
        <v>231</v>
      </c>
      <c r="C2004" s="13" t="s">
        <v>3326</v>
      </c>
      <c r="D2004" s="14">
        <v>2</v>
      </c>
      <c r="E2004" s="14">
        <v>3</v>
      </c>
    </row>
    <row r="2005" spans="1:5">
      <c r="A2005" s="13" t="s">
        <v>3649</v>
      </c>
      <c r="B2005" s="13" t="s">
        <v>231</v>
      </c>
      <c r="C2005" s="13" t="s">
        <v>2227</v>
      </c>
      <c r="D2005" s="14">
        <v>1</v>
      </c>
      <c r="E2005" s="14">
        <v>0</v>
      </c>
    </row>
    <row r="2006" spans="1:5">
      <c r="A2006" s="13" t="s">
        <v>3650</v>
      </c>
      <c r="B2006" s="13" t="s">
        <v>231</v>
      </c>
      <c r="C2006" s="13" t="s">
        <v>3651</v>
      </c>
      <c r="D2006" s="14">
        <v>5</v>
      </c>
      <c r="E2006" s="14">
        <v>0</v>
      </c>
    </row>
    <row r="2007" spans="1:5">
      <c r="A2007" s="13" t="s">
        <v>3652</v>
      </c>
      <c r="B2007" s="13" t="s">
        <v>231</v>
      </c>
      <c r="C2007" s="13" t="s">
        <v>3653</v>
      </c>
      <c r="D2007" s="14">
        <v>4</v>
      </c>
      <c r="E2007" s="14">
        <v>0</v>
      </c>
    </row>
    <row r="2008" spans="1:5">
      <c r="A2008" s="13" t="s">
        <v>3654</v>
      </c>
      <c r="B2008" s="13" t="s">
        <v>231</v>
      </c>
      <c r="C2008" s="13" t="s">
        <v>3029</v>
      </c>
      <c r="D2008" s="14">
        <v>5</v>
      </c>
      <c r="E2008" s="14">
        <v>0</v>
      </c>
    </row>
    <row r="2009" spans="1:5">
      <c r="A2009" s="13" t="s">
        <v>3655</v>
      </c>
      <c r="B2009" s="13" t="s">
        <v>231</v>
      </c>
      <c r="C2009" s="13" t="s">
        <v>3656</v>
      </c>
      <c r="D2009" s="14">
        <v>3</v>
      </c>
      <c r="E2009" s="14">
        <v>0</v>
      </c>
    </row>
    <row r="2010" spans="1:5">
      <c r="A2010" s="13" t="s">
        <v>3657</v>
      </c>
      <c r="B2010" s="13" t="s">
        <v>231</v>
      </c>
      <c r="C2010" s="13" t="s">
        <v>3658</v>
      </c>
      <c r="D2010" s="14">
        <v>2</v>
      </c>
      <c r="E2010" s="14">
        <v>0</v>
      </c>
    </row>
    <row r="2011" spans="1:5">
      <c r="A2011" s="13" t="s">
        <v>3659</v>
      </c>
      <c r="B2011" s="13" t="s">
        <v>231</v>
      </c>
      <c r="C2011" s="13" t="s">
        <v>3660</v>
      </c>
      <c r="D2011" s="14">
        <v>5</v>
      </c>
      <c r="E2011" s="14">
        <v>0</v>
      </c>
    </row>
    <row r="2012" spans="1:5">
      <c r="A2012" s="13" t="s">
        <v>3661</v>
      </c>
      <c r="B2012" s="13" t="s">
        <v>231</v>
      </c>
      <c r="C2012" s="13" t="s">
        <v>3662</v>
      </c>
      <c r="D2012" s="14">
        <v>7</v>
      </c>
      <c r="E2012" s="14">
        <v>5</v>
      </c>
    </row>
    <row r="2013" spans="1:5">
      <c r="A2013" s="13" t="s">
        <v>3663</v>
      </c>
      <c r="B2013" s="13" t="s">
        <v>231</v>
      </c>
      <c r="C2013" s="13" t="s">
        <v>3664</v>
      </c>
      <c r="D2013" s="14">
        <v>5</v>
      </c>
      <c r="E2013" s="14">
        <v>5</v>
      </c>
    </row>
    <row r="2014" spans="1:5">
      <c r="A2014" s="13" t="s">
        <v>3665</v>
      </c>
      <c r="B2014" s="13" t="s">
        <v>231</v>
      </c>
      <c r="C2014" s="13" t="s">
        <v>3666</v>
      </c>
      <c r="D2014" s="14">
        <v>8</v>
      </c>
      <c r="E2014" s="14">
        <v>4</v>
      </c>
    </row>
    <row r="2015" spans="1:5">
      <c r="A2015" s="13" t="s">
        <v>3667</v>
      </c>
      <c r="B2015" s="13" t="s">
        <v>231</v>
      </c>
      <c r="C2015" s="13" t="s">
        <v>706</v>
      </c>
      <c r="D2015" s="14">
        <v>1</v>
      </c>
      <c r="E2015" s="14">
        <v>0</v>
      </c>
    </row>
    <row r="2016" spans="1:5">
      <c r="A2016" s="13" t="s">
        <v>3668</v>
      </c>
      <c r="B2016" s="13" t="s">
        <v>231</v>
      </c>
      <c r="C2016" s="13" t="s">
        <v>3669</v>
      </c>
      <c r="D2016" s="14">
        <v>3</v>
      </c>
      <c r="E2016" s="14">
        <v>0</v>
      </c>
    </row>
    <row r="2017" spans="1:5">
      <c r="A2017" s="13" t="s">
        <v>3670</v>
      </c>
      <c r="B2017" s="13" t="s">
        <v>231</v>
      </c>
      <c r="C2017" s="13" t="s">
        <v>3671</v>
      </c>
      <c r="D2017" s="14">
        <v>1</v>
      </c>
      <c r="E2017" s="14">
        <v>0</v>
      </c>
    </row>
    <row r="2018" spans="1:5">
      <c r="A2018" s="13" t="s">
        <v>3672</v>
      </c>
      <c r="B2018" s="13" t="s">
        <v>231</v>
      </c>
      <c r="C2018" s="13" t="s">
        <v>1349</v>
      </c>
      <c r="D2018" s="14">
        <v>4</v>
      </c>
      <c r="E2018" s="14">
        <v>4</v>
      </c>
    </row>
    <row r="2019" spans="1:5">
      <c r="A2019" s="13" t="s">
        <v>3673</v>
      </c>
      <c r="B2019" s="13" t="s">
        <v>231</v>
      </c>
      <c r="C2019" s="13" t="s">
        <v>485</v>
      </c>
      <c r="D2019" s="14">
        <v>9</v>
      </c>
      <c r="E2019" s="14">
        <v>0</v>
      </c>
    </row>
    <row r="2020" spans="1:5">
      <c r="A2020" s="13" t="s">
        <v>3674</v>
      </c>
      <c r="B2020" s="13" t="s">
        <v>231</v>
      </c>
      <c r="C2020" s="13" t="s">
        <v>3675</v>
      </c>
      <c r="D2020" s="14">
        <v>8</v>
      </c>
      <c r="E2020" s="14">
        <v>4</v>
      </c>
    </row>
    <row r="2021" spans="1:5">
      <c r="A2021" s="13" t="s">
        <v>3676</v>
      </c>
      <c r="B2021" s="13" t="s">
        <v>231</v>
      </c>
      <c r="C2021" s="13" t="s">
        <v>1352</v>
      </c>
      <c r="D2021" s="14">
        <v>2</v>
      </c>
      <c r="E2021" s="14">
        <v>0</v>
      </c>
    </row>
    <row r="2022" spans="1:5">
      <c r="A2022" s="13" t="s">
        <v>3677</v>
      </c>
      <c r="B2022" s="13" t="s">
        <v>231</v>
      </c>
      <c r="C2022" s="13" t="s">
        <v>1362</v>
      </c>
      <c r="D2022" s="14">
        <v>3</v>
      </c>
      <c r="E2022" s="14">
        <v>0</v>
      </c>
    </row>
    <row r="2023" spans="1:5">
      <c r="A2023" s="13" t="s">
        <v>3678</v>
      </c>
      <c r="B2023" s="13" t="s">
        <v>231</v>
      </c>
      <c r="C2023" s="13" t="s">
        <v>2068</v>
      </c>
      <c r="D2023" s="14">
        <v>3</v>
      </c>
      <c r="E2023" s="14">
        <v>3</v>
      </c>
    </row>
    <row r="2024" spans="1:5">
      <c r="A2024" s="13" t="s">
        <v>3679</v>
      </c>
      <c r="B2024" s="13" t="s">
        <v>231</v>
      </c>
      <c r="C2024" s="13" t="s">
        <v>3680</v>
      </c>
      <c r="D2024" s="14">
        <v>2</v>
      </c>
      <c r="E2024" s="14">
        <v>0</v>
      </c>
    </row>
    <row r="2025" spans="1:5">
      <c r="A2025" s="13" t="s">
        <v>3681</v>
      </c>
      <c r="B2025" s="13" t="s">
        <v>231</v>
      </c>
      <c r="C2025" s="13" t="s">
        <v>3682</v>
      </c>
      <c r="D2025" s="14">
        <v>7</v>
      </c>
      <c r="E2025" s="14">
        <v>5</v>
      </c>
    </row>
    <row r="2026" spans="1:5">
      <c r="A2026" s="13" t="s">
        <v>3683</v>
      </c>
      <c r="B2026" s="15" t="s">
        <v>242</v>
      </c>
      <c r="C2026" s="13" t="s">
        <v>3684</v>
      </c>
      <c r="D2026" s="14"/>
      <c r="E2026" s="14"/>
    </row>
    <row r="2027" spans="1:5">
      <c r="A2027" s="13" t="s">
        <v>3685</v>
      </c>
      <c r="B2027" s="13" t="s">
        <v>242</v>
      </c>
      <c r="C2027" s="13" t="s">
        <v>835</v>
      </c>
      <c r="D2027" s="14">
        <v>12</v>
      </c>
      <c r="E2027" s="14">
        <v>1</v>
      </c>
    </row>
    <row r="2028" spans="1:5">
      <c r="A2028" s="13" t="s">
        <v>3686</v>
      </c>
      <c r="B2028" s="13" t="s">
        <v>242</v>
      </c>
      <c r="C2028" s="13" t="s">
        <v>3687</v>
      </c>
      <c r="D2028" s="14">
        <v>6</v>
      </c>
      <c r="E2028" s="14">
        <v>1</v>
      </c>
    </row>
    <row r="2029" spans="1:5">
      <c r="A2029" s="13" t="s">
        <v>3688</v>
      </c>
      <c r="B2029" s="13" t="s">
        <v>242</v>
      </c>
      <c r="C2029" s="13" t="s">
        <v>3689</v>
      </c>
      <c r="D2029" s="14">
        <v>12</v>
      </c>
      <c r="E2029" s="14">
        <v>1</v>
      </c>
    </row>
    <row r="2030" spans="1:5">
      <c r="A2030" s="13" t="s">
        <v>3690</v>
      </c>
      <c r="B2030" s="13" t="s">
        <v>242</v>
      </c>
      <c r="C2030" s="13" t="s">
        <v>3691</v>
      </c>
      <c r="D2030" s="14">
        <v>10</v>
      </c>
      <c r="E2030" s="14">
        <v>1</v>
      </c>
    </row>
    <row r="2031" spans="1:5">
      <c r="A2031" s="13" t="s">
        <v>3692</v>
      </c>
      <c r="B2031" s="13" t="s">
        <v>242</v>
      </c>
      <c r="C2031" s="13" t="s">
        <v>3693</v>
      </c>
      <c r="D2031" s="14">
        <v>10</v>
      </c>
      <c r="E2031" s="14">
        <v>1</v>
      </c>
    </row>
    <row r="2032" spans="1:5">
      <c r="A2032" s="13" t="s">
        <v>3694</v>
      </c>
      <c r="B2032" s="13" t="s">
        <v>242</v>
      </c>
      <c r="C2032" s="13" t="s">
        <v>3695</v>
      </c>
      <c r="D2032" s="14">
        <v>12</v>
      </c>
      <c r="E2032" s="14">
        <v>2</v>
      </c>
    </row>
    <row r="2033" spans="1:5">
      <c r="A2033" s="13" t="s">
        <v>3696</v>
      </c>
      <c r="B2033" s="13" t="s">
        <v>242</v>
      </c>
      <c r="C2033" s="13" t="s">
        <v>1130</v>
      </c>
      <c r="D2033" s="14">
        <v>10</v>
      </c>
      <c r="E2033" s="14">
        <v>4</v>
      </c>
    </row>
    <row r="2034" spans="1:5">
      <c r="A2034" s="13" t="s">
        <v>3697</v>
      </c>
      <c r="B2034" s="13" t="s">
        <v>242</v>
      </c>
      <c r="C2034" s="13" t="s">
        <v>3698</v>
      </c>
      <c r="D2034" s="14">
        <v>2</v>
      </c>
      <c r="E2034" s="14">
        <v>4</v>
      </c>
    </row>
    <row r="2035" spans="1:5">
      <c r="A2035" s="13" t="s">
        <v>3699</v>
      </c>
      <c r="B2035" s="13" t="s">
        <v>242</v>
      </c>
      <c r="C2035" s="13" t="s">
        <v>1474</v>
      </c>
      <c r="D2035" s="14">
        <v>2</v>
      </c>
      <c r="E2035" s="14">
        <v>0</v>
      </c>
    </row>
    <row r="2036" spans="1:5">
      <c r="A2036" s="13" t="s">
        <v>3700</v>
      </c>
      <c r="B2036" s="13" t="s">
        <v>242</v>
      </c>
      <c r="C2036" s="13" t="s">
        <v>3701</v>
      </c>
      <c r="D2036" s="14">
        <v>12</v>
      </c>
      <c r="E2036" s="14">
        <v>1</v>
      </c>
    </row>
    <row r="2037" spans="1:5">
      <c r="A2037" s="13" t="s">
        <v>3702</v>
      </c>
      <c r="B2037" s="13" t="s">
        <v>242</v>
      </c>
      <c r="C2037" s="13" t="s">
        <v>3703</v>
      </c>
      <c r="D2037" s="14">
        <v>10</v>
      </c>
      <c r="E2037" s="14">
        <v>1</v>
      </c>
    </row>
    <row r="2038" spans="1:5">
      <c r="A2038" s="13" t="s">
        <v>3704</v>
      </c>
      <c r="B2038" s="13" t="s">
        <v>242</v>
      </c>
      <c r="C2038" s="13" t="s">
        <v>3705</v>
      </c>
      <c r="D2038" s="14">
        <v>10</v>
      </c>
      <c r="E2038" s="14">
        <v>1</v>
      </c>
    </row>
    <row r="2039" spans="1:5">
      <c r="A2039" s="13" t="s">
        <v>3706</v>
      </c>
      <c r="B2039" s="13" t="s">
        <v>242</v>
      </c>
      <c r="C2039" s="13" t="s">
        <v>3707</v>
      </c>
      <c r="D2039" s="14">
        <v>10</v>
      </c>
      <c r="E2039" s="14">
        <v>2</v>
      </c>
    </row>
    <row r="2040" spans="1:5">
      <c r="A2040" s="13" t="s">
        <v>3708</v>
      </c>
      <c r="B2040" s="13" t="s">
        <v>242</v>
      </c>
      <c r="C2040" s="13" t="s">
        <v>3382</v>
      </c>
      <c r="D2040" s="14">
        <v>12</v>
      </c>
      <c r="E2040" s="14">
        <v>1</v>
      </c>
    </row>
    <row r="2041" spans="1:5">
      <c r="A2041" s="13" t="s">
        <v>3709</v>
      </c>
      <c r="B2041" s="13" t="s">
        <v>242</v>
      </c>
      <c r="C2041" s="13" t="s">
        <v>3710</v>
      </c>
      <c r="D2041" s="14">
        <v>7</v>
      </c>
      <c r="E2041" s="14">
        <v>1</v>
      </c>
    </row>
    <row r="2042" spans="1:5">
      <c r="A2042" s="13" t="s">
        <v>3711</v>
      </c>
      <c r="B2042" s="13" t="s">
        <v>242</v>
      </c>
      <c r="C2042" s="13" t="s">
        <v>3712</v>
      </c>
      <c r="D2042" s="14">
        <v>10</v>
      </c>
      <c r="E2042" s="14">
        <v>1</v>
      </c>
    </row>
    <row r="2043" spans="1:5">
      <c r="A2043" s="13" t="s">
        <v>3713</v>
      </c>
      <c r="B2043" s="13" t="s">
        <v>242</v>
      </c>
      <c r="C2043" s="13" t="s">
        <v>3085</v>
      </c>
      <c r="D2043" s="14">
        <v>12</v>
      </c>
      <c r="E2043" s="14">
        <v>1</v>
      </c>
    </row>
    <row r="2044" spans="1:5">
      <c r="A2044" s="13" t="s">
        <v>3714</v>
      </c>
      <c r="B2044" s="13" t="s">
        <v>242</v>
      </c>
      <c r="C2044" s="13" t="s">
        <v>3715</v>
      </c>
      <c r="D2044" s="14">
        <v>2</v>
      </c>
      <c r="E2044" s="14">
        <v>4</v>
      </c>
    </row>
    <row r="2045" spans="1:5">
      <c r="A2045" s="13" t="s">
        <v>3716</v>
      </c>
      <c r="B2045" s="13" t="s">
        <v>242</v>
      </c>
      <c r="C2045" s="13" t="s">
        <v>632</v>
      </c>
      <c r="D2045" s="14">
        <v>7</v>
      </c>
      <c r="E2045" s="14">
        <v>1</v>
      </c>
    </row>
    <row r="2046" spans="1:5">
      <c r="A2046" s="13" t="s">
        <v>3717</v>
      </c>
      <c r="B2046" s="13" t="s">
        <v>242</v>
      </c>
      <c r="C2046" s="13" t="s">
        <v>3718</v>
      </c>
      <c r="D2046" s="14">
        <v>12</v>
      </c>
      <c r="E2046" s="14">
        <v>1</v>
      </c>
    </row>
    <row r="2047" spans="1:5">
      <c r="A2047" s="13" t="s">
        <v>3719</v>
      </c>
      <c r="B2047" s="13" t="s">
        <v>242</v>
      </c>
      <c r="C2047" s="13" t="s">
        <v>3720</v>
      </c>
      <c r="D2047" s="14">
        <v>10</v>
      </c>
      <c r="E2047" s="14">
        <v>1</v>
      </c>
    </row>
    <row r="2048" spans="1:5">
      <c r="A2048" s="13" t="s">
        <v>3721</v>
      </c>
      <c r="B2048" s="13" t="s">
        <v>242</v>
      </c>
      <c r="C2048" s="13" t="s">
        <v>3722</v>
      </c>
      <c r="D2048" s="14">
        <v>7</v>
      </c>
      <c r="E2048" s="14">
        <v>1</v>
      </c>
    </row>
    <row r="2049" spans="1:5">
      <c r="A2049" s="13" t="s">
        <v>3723</v>
      </c>
      <c r="B2049" s="13" t="s">
        <v>242</v>
      </c>
      <c r="C2049" s="13" t="s">
        <v>3724</v>
      </c>
      <c r="D2049" s="14">
        <v>10</v>
      </c>
      <c r="E2049" s="14">
        <v>1</v>
      </c>
    </row>
    <row r="2050" spans="1:5">
      <c r="A2050" s="13" t="s">
        <v>3725</v>
      </c>
      <c r="B2050" s="13" t="s">
        <v>242</v>
      </c>
      <c r="C2050" s="13" t="s">
        <v>657</v>
      </c>
      <c r="D2050" s="14">
        <v>10</v>
      </c>
      <c r="E2050" s="14">
        <v>1</v>
      </c>
    </row>
    <row r="2051" spans="1:5">
      <c r="A2051" s="13" t="s">
        <v>3726</v>
      </c>
      <c r="B2051" s="13" t="s">
        <v>242</v>
      </c>
      <c r="C2051" s="13" t="s">
        <v>1546</v>
      </c>
      <c r="D2051" s="14">
        <v>8</v>
      </c>
      <c r="E2051" s="14">
        <v>1</v>
      </c>
    </row>
    <row r="2052" spans="1:5">
      <c r="A2052" s="13" t="s">
        <v>3727</v>
      </c>
      <c r="B2052" s="13" t="s">
        <v>242</v>
      </c>
      <c r="C2052" s="13" t="s">
        <v>1261</v>
      </c>
      <c r="D2052" s="14">
        <v>12</v>
      </c>
      <c r="E2052" s="14">
        <v>1</v>
      </c>
    </row>
    <row r="2053" spans="1:5">
      <c r="A2053" s="13" t="s">
        <v>3728</v>
      </c>
      <c r="B2053" s="13" t="s">
        <v>242</v>
      </c>
      <c r="C2053" s="13" t="s">
        <v>3729</v>
      </c>
      <c r="D2053" s="14">
        <v>10</v>
      </c>
      <c r="E2053" s="14">
        <v>2</v>
      </c>
    </row>
    <row r="2054" spans="1:5">
      <c r="A2054" s="13" t="s">
        <v>3730</v>
      </c>
      <c r="B2054" s="13" t="s">
        <v>242</v>
      </c>
      <c r="C2054" s="13" t="s">
        <v>1548</v>
      </c>
      <c r="D2054" s="14">
        <v>7</v>
      </c>
      <c r="E2054" s="14">
        <v>1</v>
      </c>
    </row>
    <row r="2055" spans="1:5">
      <c r="A2055" s="13" t="s">
        <v>3731</v>
      </c>
      <c r="B2055" s="13" t="s">
        <v>242</v>
      </c>
      <c r="C2055" s="13" t="s">
        <v>1562</v>
      </c>
      <c r="D2055" s="14">
        <v>11</v>
      </c>
      <c r="E2055" s="14">
        <v>2</v>
      </c>
    </row>
    <row r="2056" spans="1:5">
      <c r="A2056" s="13" t="s">
        <v>3732</v>
      </c>
      <c r="B2056" s="13" t="s">
        <v>242</v>
      </c>
      <c r="C2056" s="13" t="s">
        <v>2000</v>
      </c>
      <c r="D2056" s="14">
        <v>2</v>
      </c>
      <c r="E2056" s="14">
        <v>0</v>
      </c>
    </row>
    <row r="2057" spans="1:5">
      <c r="A2057" s="13" t="s">
        <v>3733</v>
      </c>
      <c r="B2057" s="13" t="s">
        <v>242</v>
      </c>
      <c r="C2057" s="13" t="s">
        <v>3734</v>
      </c>
      <c r="D2057" s="14">
        <v>10</v>
      </c>
      <c r="E2057" s="14">
        <v>2</v>
      </c>
    </row>
    <row r="2058" spans="1:5">
      <c r="A2058" s="13" t="s">
        <v>3735</v>
      </c>
      <c r="B2058" s="13" t="s">
        <v>242</v>
      </c>
      <c r="C2058" s="13" t="s">
        <v>2206</v>
      </c>
      <c r="D2058" s="14">
        <v>7</v>
      </c>
      <c r="E2058" s="14">
        <v>1</v>
      </c>
    </row>
    <row r="2059" spans="1:5">
      <c r="A2059" s="13" t="s">
        <v>3736</v>
      </c>
      <c r="B2059" s="13" t="s">
        <v>242</v>
      </c>
      <c r="C2059" s="13" t="s">
        <v>3737</v>
      </c>
      <c r="D2059" s="14">
        <v>2</v>
      </c>
      <c r="E2059" s="14">
        <v>1</v>
      </c>
    </row>
    <row r="2060" spans="1:5">
      <c r="A2060" s="13" t="s">
        <v>3738</v>
      </c>
      <c r="B2060" s="13" t="s">
        <v>242</v>
      </c>
      <c r="C2060" s="13" t="s">
        <v>3739</v>
      </c>
      <c r="D2060" s="14">
        <v>12</v>
      </c>
      <c r="E2060" s="14">
        <v>1</v>
      </c>
    </row>
    <row r="2061" spans="1:5">
      <c r="A2061" s="13" t="s">
        <v>3740</v>
      </c>
      <c r="B2061" s="13" t="s">
        <v>242</v>
      </c>
      <c r="C2061" s="13" t="s">
        <v>1288</v>
      </c>
      <c r="D2061" s="14">
        <v>9</v>
      </c>
      <c r="E2061" s="14">
        <v>1</v>
      </c>
    </row>
    <row r="2062" spans="1:5">
      <c r="A2062" s="13" t="s">
        <v>3741</v>
      </c>
      <c r="B2062" s="13" t="s">
        <v>242</v>
      </c>
      <c r="C2062" s="13" t="s">
        <v>2729</v>
      </c>
      <c r="D2062" s="14">
        <v>11</v>
      </c>
      <c r="E2062" s="14">
        <v>4</v>
      </c>
    </row>
    <row r="2063" spans="1:5">
      <c r="A2063" s="13" t="s">
        <v>3742</v>
      </c>
      <c r="B2063" s="13" t="s">
        <v>242</v>
      </c>
      <c r="C2063" s="13" t="s">
        <v>3743</v>
      </c>
      <c r="D2063" s="14">
        <v>7</v>
      </c>
      <c r="E2063" s="14">
        <v>1</v>
      </c>
    </row>
    <row r="2064" spans="1:5">
      <c r="A2064" s="13" t="s">
        <v>3744</v>
      </c>
      <c r="B2064" s="13" t="s">
        <v>242</v>
      </c>
      <c r="C2064" s="13" t="s">
        <v>2735</v>
      </c>
      <c r="D2064" s="14">
        <v>8</v>
      </c>
      <c r="E2064" s="14">
        <v>1</v>
      </c>
    </row>
    <row r="2065" spans="1:5">
      <c r="A2065" s="13" t="s">
        <v>3745</v>
      </c>
      <c r="B2065" s="13" t="s">
        <v>242</v>
      </c>
      <c r="C2065" s="13" t="s">
        <v>1581</v>
      </c>
      <c r="D2065" s="14">
        <v>5</v>
      </c>
      <c r="E2065" s="14">
        <v>1</v>
      </c>
    </row>
    <row r="2066" spans="1:5">
      <c r="A2066" s="13" t="s">
        <v>3746</v>
      </c>
      <c r="B2066" s="13" t="s">
        <v>242</v>
      </c>
      <c r="C2066" s="13" t="s">
        <v>3747</v>
      </c>
      <c r="D2066" s="14">
        <v>12</v>
      </c>
      <c r="E2066" s="14">
        <v>4</v>
      </c>
    </row>
    <row r="2067" spans="1:5">
      <c r="A2067" s="13" t="s">
        <v>3748</v>
      </c>
      <c r="B2067" s="13" t="s">
        <v>242</v>
      </c>
      <c r="C2067" s="13" t="s">
        <v>3749</v>
      </c>
      <c r="D2067" s="14">
        <v>10</v>
      </c>
      <c r="E2067" s="14">
        <v>3</v>
      </c>
    </row>
    <row r="2068" spans="1:5">
      <c r="A2068" s="13" t="s">
        <v>3750</v>
      </c>
      <c r="B2068" s="13" t="s">
        <v>242</v>
      </c>
      <c r="C2068" s="13" t="s">
        <v>2044</v>
      </c>
      <c r="D2068" s="14">
        <v>12</v>
      </c>
      <c r="E2068" s="14">
        <v>1</v>
      </c>
    </row>
    <row r="2069" spans="1:5">
      <c r="A2069" s="13" t="s">
        <v>3751</v>
      </c>
      <c r="B2069" s="13" t="s">
        <v>242</v>
      </c>
      <c r="C2069" s="13" t="s">
        <v>1877</v>
      </c>
      <c r="D2069" s="14">
        <v>2</v>
      </c>
      <c r="E2069" s="14">
        <v>4</v>
      </c>
    </row>
    <row r="2070" spans="1:5">
      <c r="A2070" s="13" t="s">
        <v>3752</v>
      </c>
      <c r="B2070" s="13" t="s">
        <v>242</v>
      </c>
      <c r="C2070" s="13" t="s">
        <v>3753</v>
      </c>
      <c r="D2070" s="14">
        <v>12</v>
      </c>
      <c r="E2070" s="14">
        <v>1</v>
      </c>
    </row>
    <row r="2071" spans="1:5">
      <c r="A2071" s="13" t="s">
        <v>3754</v>
      </c>
      <c r="B2071" s="13" t="s">
        <v>242</v>
      </c>
      <c r="C2071" s="13" t="s">
        <v>1593</v>
      </c>
      <c r="D2071" s="14">
        <v>8</v>
      </c>
      <c r="E2071" s="14">
        <v>2</v>
      </c>
    </row>
    <row r="2072" spans="1:5">
      <c r="A2072" s="13" t="s">
        <v>3755</v>
      </c>
      <c r="B2072" s="13" t="s">
        <v>242</v>
      </c>
      <c r="C2072" s="13" t="s">
        <v>2751</v>
      </c>
      <c r="D2072" s="14">
        <v>7</v>
      </c>
      <c r="E2072" s="14">
        <v>1</v>
      </c>
    </row>
    <row r="2073" spans="1:5">
      <c r="A2073" s="13" t="s">
        <v>3756</v>
      </c>
      <c r="B2073" s="13" t="s">
        <v>242</v>
      </c>
      <c r="C2073" s="13" t="s">
        <v>3757</v>
      </c>
      <c r="D2073" s="14">
        <v>8</v>
      </c>
      <c r="E2073" s="14">
        <v>0</v>
      </c>
    </row>
    <row r="2074" spans="1:5">
      <c r="A2074" s="13" t="s">
        <v>3758</v>
      </c>
      <c r="B2074" s="13" t="s">
        <v>242</v>
      </c>
      <c r="C2074" s="13" t="s">
        <v>3759</v>
      </c>
      <c r="D2074" s="14">
        <v>12</v>
      </c>
      <c r="E2074" s="14">
        <v>1</v>
      </c>
    </row>
    <row r="2075" spans="1:5">
      <c r="A2075" s="13" t="s">
        <v>3760</v>
      </c>
      <c r="B2075" s="13" t="s">
        <v>242</v>
      </c>
      <c r="C2075" s="13" t="s">
        <v>3761</v>
      </c>
      <c r="D2075" s="14">
        <v>7</v>
      </c>
      <c r="E2075" s="14">
        <v>1</v>
      </c>
    </row>
    <row r="2076" spans="1:5">
      <c r="A2076" s="13" t="s">
        <v>3762</v>
      </c>
      <c r="B2076" s="13" t="s">
        <v>242</v>
      </c>
      <c r="C2076" s="13" t="s">
        <v>3763</v>
      </c>
      <c r="D2076" s="14">
        <v>6</v>
      </c>
      <c r="E2076" s="14">
        <v>1</v>
      </c>
    </row>
    <row r="2077" spans="1:5">
      <c r="A2077" s="13" t="s">
        <v>3764</v>
      </c>
      <c r="B2077" s="13" t="s">
        <v>242</v>
      </c>
      <c r="C2077" s="13" t="s">
        <v>3765</v>
      </c>
      <c r="D2077" s="14">
        <v>8</v>
      </c>
      <c r="E2077" s="14">
        <v>0</v>
      </c>
    </row>
    <row r="2078" spans="1:5">
      <c r="A2078" s="13" t="s">
        <v>3766</v>
      </c>
      <c r="B2078" s="13" t="s">
        <v>242</v>
      </c>
      <c r="C2078" s="13" t="s">
        <v>1749</v>
      </c>
      <c r="D2078" s="14">
        <v>12</v>
      </c>
      <c r="E2078" s="14">
        <v>1</v>
      </c>
    </row>
    <row r="2079" spans="1:5">
      <c r="A2079" s="13" t="s">
        <v>3767</v>
      </c>
      <c r="B2079" s="13" t="s">
        <v>242</v>
      </c>
      <c r="C2079" s="13" t="s">
        <v>3768</v>
      </c>
      <c r="D2079" s="14">
        <v>8</v>
      </c>
      <c r="E2079" s="14">
        <v>2</v>
      </c>
    </row>
    <row r="2080" spans="1:5">
      <c r="A2080" s="13" t="s">
        <v>3769</v>
      </c>
      <c r="B2080" s="15" t="s">
        <v>245</v>
      </c>
      <c r="C2080" s="13" t="s">
        <v>3770</v>
      </c>
      <c r="D2080" s="14"/>
      <c r="E2080" s="14"/>
    </row>
    <row r="2081" spans="1:5">
      <c r="A2081" s="13" t="s">
        <v>3771</v>
      </c>
      <c r="B2081" s="13" t="s">
        <v>245</v>
      </c>
      <c r="C2081" s="13" t="s">
        <v>835</v>
      </c>
      <c r="D2081" s="14">
        <v>4</v>
      </c>
      <c r="E2081" s="14">
        <v>0</v>
      </c>
    </row>
    <row r="2082" spans="1:5">
      <c r="A2082" s="13" t="s">
        <v>3772</v>
      </c>
      <c r="B2082" s="13" t="s">
        <v>245</v>
      </c>
      <c r="C2082" s="13" t="s">
        <v>1621</v>
      </c>
      <c r="D2082" s="14">
        <v>2</v>
      </c>
      <c r="E2082" s="14">
        <v>0</v>
      </c>
    </row>
    <row r="2083" spans="1:5">
      <c r="A2083" s="13" t="s">
        <v>3773</v>
      </c>
      <c r="B2083" s="13" t="s">
        <v>245</v>
      </c>
      <c r="C2083" s="13" t="s">
        <v>3774</v>
      </c>
      <c r="D2083" s="14">
        <v>3</v>
      </c>
      <c r="E2083" s="14">
        <v>0</v>
      </c>
    </row>
    <row r="2084" spans="1:5">
      <c r="A2084" s="13" t="s">
        <v>3775</v>
      </c>
      <c r="B2084" s="13" t="s">
        <v>245</v>
      </c>
      <c r="C2084" s="13" t="s">
        <v>3776</v>
      </c>
      <c r="D2084" s="14">
        <v>3</v>
      </c>
      <c r="E2084" s="14">
        <v>3</v>
      </c>
    </row>
    <row r="2085" spans="1:5">
      <c r="A2085" s="13" t="s">
        <v>3777</v>
      </c>
      <c r="B2085" s="13" t="s">
        <v>245</v>
      </c>
      <c r="C2085" s="13" t="s">
        <v>3778</v>
      </c>
      <c r="D2085" s="14">
        <v>3</v>
      </c>
      <c r="E2085" s="14">
        <v>4</v>
      </c>
    </row>
    <row r="2086" spans="1:5">
      <c r="A2086" s="13" t="s">
        <v>3779</v>
      </c>
      <c r="B2086" s="13" t="s">
        <v>245</v>
      </c>
      <c r="C2086" s="13" t="s">
        <v>3780</v>
      </c>
      <c r="D2086" s="14">
        <v>5</v>
      </c>
      <c r="E2086" s="14">
        <v>3</v>
      </c>
    </row>
    <row r="2087" spans="1:5">
      <c r="A2087" s="13" t="s">
        <v>3781</v>
      </c>
      <c r="B2087" s="13" t="s">
        <v>245</v>
      </c>
      <c r="C2087" s="13" t="s">
        <v>3782</v>
      </c>
      <c r="D2087" s="14">
        <v>2</v>
      </c>
      <c r="E2087" s="14">
        <v>2</v>
      </c>
    </row>
    <row r="2088" spans="1:5">
      <c r="A2088" s="13" t="s">
        <v>3783</v>
      </c>
      <c r="B2088" s="13" t="s">
        <v>245</v>
      </c>
      <c r="C2088" s="13" t="s">
        <v>1468</v>
      </c>
      <c r="D2088" s="14">
        <v>1</v>
      </c>
      <c r="E2088" s="14">
        <v>0</v>
      </c>
    </row>
    <row r="2089" spans="1:5">
      <c r="A2089" s="13" t="s">
        <v>3784</v>
      </c>
      <c r="B2089" s="13" t="s">
        <v>245</v>
      </c>
      <c r="C2089" s="13" t="s">
        <v>369</v>
      </c>
      <c r="D2089" s="14">
        <v>1</v>
      </c>
      <c r="E2089" s="14">
        <v>0</v>
      </c>
    </row>
    <row r="2090" spans="1:5">
      <c r="A2090" s="13" t="s">
        <v>3785</v>
      </c>
      <c r="B2090" s="13" t="s">
        <v>245</v>
      </c>
      <c r="C2090" s="13" t="s">
        <v>598</v>
      </c>
      <c r="D2090" s="14">
        <v>2</v>
      </c>
      <c r="E2090" s="14">
        <v>0</v>
      </c>
    </row>
    <row r="2091" spans="1:5">
      <c r="A2091" s="13" t="s">
        <v>3786</v>
      </c>
      <c r="B2091" s="13" t="s">
        <v>245</v>
      </c>
      <c r="C2091" s="13" t="s">
        <v>1476</v>
      </c>
      <c r="D2091" s="14">
        <v>3</v>
      </c>
      <c r="E2091" s="14">
        <v>3</v>
      </c>
    </row>
    <row r="2092" spans="1:5">
      <c r="A2092" s="13" t="s">
        <v>3787</v>
      </c>
      <c r="B2092" s="13" t="s">
        <v>245</v>
      </c>
      <c r="C2092" s="13" t="s">
        <v>602</v>
      </c>
      <c r="D2092" s="14">
        <v>2</v>
      </c>
      <c r="E2092" s="14">
        <v>0</v>
      </c>
    </row>
    <row r="2093" spans="1:5">
      <c r="A2093" s="13" t="s">
        <v>3788</v>
      </c>
      <c r="B2093" s="13" t="s">
        <v>245</v>
      </c>
      <c r="C2093" s="13" t="s">
        <v>3789</v>
      </c>
      <c r="D2093" s="14">
        <v>1</v>
      </c>
      <c r="E2093" s="14">
        <v>0</v>
      </c>
    </row>
    <row r="2094" spans="1:5">
      <c r="A2094" s="13" t="s">
        <v>3790</v>
      </c>
      <c r="B2094" s="13" t="s">
        <v>245</v>
      </c>
      <c r="C2094" s="13" t="s">
        <v>1482</v>
      </c>
      <c r="D2094" s="14">
        <v>3</v>
      </c>
      <c r="E2094" s="14">
        <v>0</v>
      </c>
    </row>
    <row r="2095" spans="1:5">
      <c r="A2095" s="13" t="s">
        <v>3791</v>
      </c>
      <c r="B2095" s="13" t="s">
        <v>245</v>
      </c>
      <c r="C2095" s="13" t="s">
        <v>3792</v>
      </c>
      <c r="D2095" s="14">
        <v>3</v>
      </c>
      <c r="E2095" s="14">
        <v>0</v>
      </c>
    </row>
    <row r="2096" spans="1:5">
      <c r="A2096" s="13" t="s">
        <v>3793</v>
      </c>
      <c r="B2096" s="13" t="s">
        <v>245</v>
      </c>
      <c r="C2096" s="13" t="s">
        <v>3794</v>
      </c>
      <c r="D2096" s="14">
        <v>3</v>
      </c>
      <c r="E2096" s="14">
        <v>3</v>
      </c>
    </row>
    <row r="2097" spans="1:5">
      <c r="A2097" s="13" t="s">
        <v>3795</v>
      </c>
      <c r="B2097" s="13" t="s">
        <v>245</v>
      </c>
      <c r="C2097" s="13" t="s">
        <v>614</v>
      </c>
      <c r="D2097" s="14">
        <v>3</v>
      </c>
      <c r="E2097" s="14">
        <v>3</v>
      </c>
    </row>
    <row r="2098" spans="1:5">
      <c r="A2098" s="13" t="s">
        <v>3796</v>
      </c>
      <c r="B2098" s="13" t="s">
        <v>245</v>
      </c>
      <c r="C2098" s="13" t="s">
        <v>3797</v>
      </c>
      <c r="D2098" s="14">
        <v>1</v>
      </c>
      <c r="E2098" s="14">
        <v>0</v>
      </c>
    </row>
    <row r="2099" spans="1:5">
      <c r="A2099" s="13" t="s">
        <v>3798</v>
      </c>
      <c r="B2099" s="13" t="s">
        <v>245</v>
      </c>
      <c r="C2099" s="13" t="s">
        <v>3799</v>
      </c>
      <c r="D2099" s="14">
        <v>5</v>
      </c>
      <c r="E2099" s="14">
        <v>3</v>
      </c>
    </row>
    <row r="2100" spans="1:5">
      <c r="A2100" s="13" t="s">
        <v>3800</v>
      </c>
      <c r="B2100" s="13" t="s">
        <v>245</v>
      </c>
      <c r="C2100" s="13" t="s">
        <v>3801</v>
      </c>
      <c r="D2100" s="14">
        <v>5</v>
      </c>
      <c r="E2100" s="14">
        <v>3</v>
      </c>
    </row>
    <row r="2101" spans="1:5">
      <c r="A2101" s="13" t="s">
        <v>3802</v>
      </c>
      <c r="B2101" s="13" t="s">
        <v>245</v>
      </c>
      <c r="C2101" s="13" t="s">
        <v>1643</v>
      </c>
      <c r="D2101" s="14">
        <v>1</v>
      </c>
      <c r="E2101" s="14">
        <v>0</v>
      </c>
    </row>
    <row r="2102" spans="1:5">
      <c r="A2102" s="13" t="s">
        <v>3803</v>
      </c>
      <c r="B2102" s="13" t="s">
        <v>245</v>
      </c>
      <c r="C2102" s="13" t="s">
        <v>3448</v>
      </c>
      <c r="D2102" s="14">
        <v>3</v>
      </c>
      <c r="E2102" s="14">
        <v>5</v>
      </c>
    </row>
    <row r="2103" spans="1:5">
      <c r="A2103" s="13" t="s">
        <v>3804</v>
      </c>
      <c r="B2103" s="13" t="s">
        <v>245</v>
      </c>
      <c r="C2103" s="13" t="s">
        <v>956</v>
      </c>
      <c r="D2103" s="14">
        <v>1</v>
      </c>
      <c r="E2103" s="14">
        <v>0</v>
      </c>
    </row>
    <row r="2104" spans="1:5">
      <c r="A2104" s="13" t="s">
        <v>3805</v>
      </c>
      <c r="B2104" s="13" t="s">
        <v>245</v>
      </c>
      <c r="C2104" s="13" t="s">
        <v>413</v>
      </c>
      <c r="D2104" s="14">
        <v>3</v>
      </c>
      <c r="E2104" s="14">
        <v>0</v>
      </c>
    </row>
    <row r="2105" spans="1:5">
      <c r="A2105" s="13" t="s">
        <v>3806</v>
      </c>
      <c r="B2105" s="13" t="s">
        <v>245</v>
      </c>
      <c r="C2105" s="13" t="s">
        <v>415</v>
      </c>
      <c r="D2105" s="14">
        <v>1</v>
      </c>
      <c r="E2105" s="14">
        <v>4</v>
      </c>
    </row>
    <row r="2106" spans="1:5">
      <c r="A2106" s="13" t="s">
        <v>3807</v>
      </c>
      <c r="B2106" s="13" t="s">
        <v>245</v>
      </c>
      <c r="C2106" s="13" t="s">
        <v>628</v>
      </c>
      <c r="D2106" s="14">
        <v>2</v>
      </c>
      <c r="E2106" s="14">
        <v>3</v>
      </c>
    </row>
    <row r="2107" spans="1:5">
      <c r="A2107" s="13" t="s">
        <v>3808</v>
      </c>
      <c r="B2107" s="13" t="s">
        <v>245</v>
      </c>
      <c r="C2107" s="13" t="s">
        <v>3809</v>
      </c>
      <c r="D2107" s="14">
        <v>5</v>
      </c>
      <c r="E2107" s="14">
        <v>0</v>
      </c>
    </row>
    <row r="2108" spans="1:5">
      <c r="A2108" s="13" t="s">
        <v>3810</v>
      </c>
      <c r="B2108" s="13" t="s">
        <v>245</v>
      </c>
      <c r="C2108" s="13" t="s">
        <v>3811</v>
      </c>
      <c r="D2108" s="14">
        <v>1</v>
      </c>
      <c r="E2108" s="14">
        <v>3</v>
      </c>
    </row>
    <row r="2109" spans="1:5">
      <c r="A2109" s="13" t="s">
        <v>3812</v>
      </c>
      <c r="B2109" s="13" t="s">
        <v>245</v>
      </c>
      <c r="C2109" s="13" t="s">
        <v>419</v>
      </c>
      <c r="D2109" s="14">
        <v>2</v>
      </c>
      <c r="E2109" s="14">
        <v>4</v>
      </c>
    </row>
    <row r="2110" spans="1:5">
      <c r="A2110" s="13" t="s">
        <v>3813</v>
      </c>
      <c r="B2110" s="13" t="s">
        <v>245</v>
      </c>
      <c r="C2110" s="13" t="s">
        <v>3814</v>
      </c>
      <c r="D2110" s="14">
        <v>5</v>
      </c>
      <c r="E2110" s="14">
        <v>0</v>
      </c>
    </row>
    <row r="2111" spans="1:5">
      <c r="A2111" s="13" t="s">
        <v>3815</v>
      </c>
      <c r="B2111" s="13" t="s">
        <v>245</v>
      </c>
      <c r="C2111" s="13" t="s">
        <v>1022</v>
      </c>
      <c r="D2111" s="14">
        <v>1</v>
      </c>
      <c r="E2111" s="14">
        <v>0</v>
      </c>
    </row>
    <row r="2112" spans="1:5">
      <c r="A2112" s="13" t="s">
        <v>3816</v>
      </c>
      <c r="B2112" s="13" t="s">
        <v>245</v>
      </c>
      <c r="C2112" s="13" t="s">
        <v>1221</v>
      </c>
      <c r="D2112" s="14">
        <v>5</v>
      </c>
      <c r="E2112" s="14">
        <v>3</v>
      </c>
    </row>
    <row r="2113" spans="1:5">
      <c r="A2113" s="13" t="s">
        <v>3817</v>
      </c>
      <c r="B2113" s="13" t="s">
        <v>245</v>
      </c>
      <c r="C2113" s="13" t="s">
        <v>1513</v>
      </c>
      <c r="D2113" s="14">
        <v>6</v>
      </c>
      <c r="E2113" s="14">
        <v>0</v>
      </c>
    </row>
    <row r="2114" spans="1:5">
      <c r="A2114" s="13" t="s">
        <v>3818</v>
      </c>
      <c r="B2114" s="13" t="s">
        <v>245</v>
      </c>
      <c r="C2114" s="13" t="s">
        <v>1661</v>
      </c>
      <c r="D2114" s="14">
        <v>6</v>
      </c>
      <c r="E2114" s="14">
        <v>2</v>
      </c>
    </row>
    <row r="2115" spans="1:5">
      <c r="A2115" s="13" t="s">
        <v>3819</v>
      </c>
      <c r="B2115" s="13" t="s">
        <v>245</v>
      </c>
      <c r="C2115" s="13" t="s">
        <v>423</v>
      </c>
      <c r="D2115" s="14">
        <v>6</v>
      </c>
      <c r="E2115" s="14">
        <v>3</v>
      </c>
    </row>
    <row r="2116" spans="1:5">
      <c r="A2116" s="13" t="s">
        <v>3820</v>
      </c>
      <c r="B2116" s="13" t="s">
        <v>245</v>
      </c>
      <c r="C2116" s="13" t="s">
        <v>3821</v>
      </c>
      <c r="D2116" s="14">
        <v>4</v>
      </c>
      <c r="E2116" s="14">
        <v>0</v>
      </c>
    </row>
    <row r="2117" spans="1:5">
      <c r="A2117" s="13" t="s">
        <v>3822</v>
      </c>
      <c r="B2117" s="13" t="s">
        <v>245</v>
      </c>
      <c r="C2117" s="13" t="s">
        <v>3823</v>
      </c>
      <c r="D2117" s="14">
        <v>1</v>
      </c>
      <c r="E2117" s="14">
        <v>5</v>
      </c>
    </row>
    <row r="2118" spans="1:5">
      <c r="A2118" s="13" t="s">
        <v>3824</v>
      </c>
      <c r="B2118" s="13" t="s">
        <v>245</v>
      </c>
      <c r="C2118" s="13" t="s">
        <v>1034</v>
      </c>
      <c r="D2118" s="14">
        <v>9</v>
      </c>
      <c r="E2118" s="14">
        <v>3</v>
      </c>
    </row>
    <row r="2119" spans="1:5">
      <c r="A2119" s="13" t="s">
        <v>3825</v>
      </c>
      <c r="B2119" s="13" t="s">
        <v>245</v>
      </c>
      <c r="C2119" s="13" t="s">
        <v>2533</v>
      </c>
      <c r="D2119" s="14">
        <v>3</v>
      </c>
      <c r="E2119" s="14">
        <v>3</v>
      </c>
    </row>
    <row r="2120" spans="1:5">
      <c r="A2120" s="13" t="s">
        <v>3826</v>
      </c>
      <c r="B2120" s="13" t="s">
        <v>245</v>
      </c>
      <c r="C2120" s="13" t="s">
        <v>427</v>
      </c>
      <c r="D2120" s="14">
        <v>8</v>
      </c>
      <c r="E2120" s="14">
        <v>3</v>
      </c>
    </row>
    <row r="2121" spans="1:5">
      <c r="A2121" s="13" t="s">
        <v>3827</v>
      </c>
      <c r="B2121" s="13" t="s">
        <v>245</v>
      </c>
      <c r="C2121" s="13" t="s">
        <v>429</v>
      </c>
      <c r="D2121" s="14">
        <v>2</v>
      </c>
      <c r="E2121" s="14">
        <v>0</v>
      </c>
    </row>
    <row r="2122" spans="1:5">
      <c r="A2122" s="13" t="s">
        <v>3828</v>
      </c>
      <c r="B2122" s="13" t="s">
        <v>245</v>
      </c>
      <c r="C2122" s="13" t="s">
        <v>1534</v>
      </c>
      <c r="D2122" s="14">
        <v>3</v>
      </c>
      <c r="E2122" s="14">
        <v>3</v>
      </c>
    </row>
    <row r="2123" spans="1:5">
      <c r="A2123" s="13" t="s">
        <v>3829</v>
      </c>
      <c r="B2123" s="13" t="s">
        <v>245</v>
      </c>
      <c r="C2123" s="13" t="s">
        <v>751</v>
      </c>
      <c r="D2123" s="14">
        <v>1</v>
      </c>
      <c r="E2123" s="14">
        <v>3</v>
      </c>
    </row>
    <row r="2124" spans="1:5">
      <c r="A2124" s="13" t="s">
        <v>3830</v>
      </c>
      <c r="B2124" s="13" t="s">
        <v>245</v>
      </c>
      <c r="C2124" s="13" t="s">
        <v>435</v>
      </c>
      <c r="D2124" s="14">
        <v>2</v>
      </c>
      <c r="E2124" s="14">
        <v>0</v>
      </c>
    </row>
    <row r="2125" spans="1:5">
      <c r="A2125" s="13" t="s">
        <v>3831</v>
      </c>
      <c r="B2125" s="13" t="s">
        <v>245</v>
      </c>
      <c r="C2125" s="13" t="s">
        <v>3832</v>
      </c>
      <c r="D2125" s="14">
        <v>1</v>
      </c>
      <c r="E2125" s="14">
        <v>0</v>
      </c>
    </row>
    <row r="2126" spans="1:5">
      <c r="A2126" s="13" t="s">
        <v>3833</v>
      </c>
      <c r="B2126" s="13" t="s">
        <v>245</v>
      </c>
      <c r="C2126" s="13" t="s">
        <v>657</v>
      </c>
      <c r="D2126" s="14">
        <v>3</v>
      </c>
      <c r="E2126" s="14">
        <v>3</v>
      </c>
    </row>
    <row r="2127" spans="1:5">
      <c r="A2127" s="13" t="s">
        <v>3834</v>
      </c>
      <c r="B2127" s="13" t="s">
        <v>245</v>
      </c>
      <c r="C2127" s="13" t="s">
        <v>3835</v>
      </c>
      <c r="D2127" s="14">
        <v>1</v>
      </c>
      <c r="E2127" s="14">
        <v>3</v>
      </c>
    </row>
    <row r="2128" spans="1:5">
      <c r="A2128" s="13" t="s">
        <v>3836</v>
      </c>
      <c r="B2128" s="13" t="s">
        <v>245</v>
      </c>
      <c r="C2128" s="13" t="s">
        <v>1837</v>
      </c>
      <c r="D2128" s="14">
        <v>2</v>
      </c>
      <c r="E2128" s="14">
        <v>0</v>
      </c>
    </row>
    <row r="2129" spans="1:5">
      <c r="A2129" s="13" t="s">
        <v>3837</v>
      </c>
      <c r="B2129" s="13" t="s">
        <v>245</v>
      </c>
      <c r="C2129" s="13" t="s">
        <v>445</v>
      </c>
      <c r="D2129" s="14">
        <v>1</v>
      </c>
      <c r="E2129" s="14">
        <v>0</v>
      </c>
    </row>
    <row r="2130" spans="1:5">
      <c r="A2130" s="13" t="s">
        <v>3838</v>
      </c>
      <c r="B2130" s="13" t="s">
        <v>245</v>
      </c>
      <c r="C2130" s="13" t="s">
        <v>3839</v>
      </c>
      <c r="D2130" s="14">
        <v>2</v>
      </c>
      <c r="E2130" s="14">
        <v>0</v>
      </c>
    </row>
    <row r="2131" spans="1:5">
      <c r="A2131" s="13" t="s">
        <v>3840</v>
      </c>
      <c r="B2131" s="13" t="s">
        <v>245</v>
      </c>
      <c r="C2131" s="13" t="s">
        <v>449</v>
      </c>
      <c r="D2131" s="14">
        <v>3</v>
      </c>
      <c r="E2131" s="14">
        <v>3</v>
      </c>
    </row>
    <row r="2132" spans="1:5">
      <c r="A2132" s="13" t="s">
        <v>3841</v>
      </c>
      <c r="B2132" s="13" t="s">
        <v>245</v>
      </c>
      <c r="C2132" s="13" t="s">
        <v>3842</v>
      </c>
      <c r="D2132" s="14">
        <v>1</v>
      </c>
      <c r="E2132" s="14">
        <v>0</v>
      </c>
    </row>
    <row r="2133" spans="1:5">
      <c r="A2133" s="13" t="s">
        <v>3843</v>
      </c>
      <c r="B2133" s="13" t="s">
        <v>245</v>
      </c>
      <c r="C2133" s="13" t="s">
        <v>3844</v>
      </c>
      <c r="D2133" s="14">
        <v>6</v>
      </c>
      <c r="E2133" s="14">
        <v>0</v>
      </c>
    </row>
    <row r="2134" spans="1:5">
      <c r="A2134" s="13" t="s">
        <v>3845</v>
      </c>
      <c r="B2134" s="13" t="s">
        <v>245</v>
      </c>
      <c r="C2134" s="13" t="s">
        <v>1562</v>
      </c>
      <c r="D2134" s="14">
        <v>8</v>
      </c>
      <c r="E2134" s="14">
        <v>3</v>
      </c>
    </row>
    <row r="2135" spans="1:5">
      <c r="A2135" s="13" t="s">
        <v>3846</v>
      </c>
      <c r="B2135" s="13" t="s">
        <v>245</v>
      </c>
      <c r="C2135" s="13" t="s">
        <v>1690</v>
      </c>
      <c r="D2135" s="14">
        <v>2</v>
      </c>
      <c r="E2135" s="14">
        <v>3</v>
      </c>
    </row>
    <row r="2136" spans="1:5">
      <c r="A2136" s="13" t="s">
        <v>3847</v>
      </c>
      <c r="B2136" s="13" t="s">
        <v>245</v>
      </c>
      <c r="C2136" s="13" t="s">
        <v>455</v>
      </c>
      <c r="D2136" s="14">
        <v>7</v>
      </c>
      <c r="E2136" s="14">
        <v>3</v>
      </c>
    </row>
    <row r="2137" spans="1:5">
      <c r="A2137" s="13" t="s">
        <v>3848</v>
      </c>
      <c r="B2137" s="13" t="s">
        <v>245</v>
      </c>
      <c r="C2137" s="13" t="s">
        <v>457</v>
      </c>
      <c r="D2137" s="14">
        <v>2</v>
      </c>
      <c r="E2137" s="14">
        <v>0</v>
      </c>
    </row>
    <row r="2138" spans="1:5">
      <c r="A2138" s="13" t="s">
        <v>3849</v>
      </c>
      <c r="B2138" s="13" t="s">
        <v>245</v>
      </c>
      <c r="C2138" s="13" t="s">
        <v>459</v>
      </c>
      <c r="D2138" s="14">
        <v>4</v>
      </c>
      <c r="E2138" s="14">
        <v>0</v>
      </c>
    </row>
    <row r="2139" spans="1:5">
      <c r="A2139" s="13" t="s">
        <v>3850</v>
      </c>
      <c r="B2139" s="13" t="s">
        <v>245</v>
      </c>
      <c r="C2139" s="13" t="s">
        <v>3851</v>
      </c>
      <c r="D2139" s="14">
        <v>1</v>
      </c>
      <c r="E2139" s="14">
        <v>0</v>
      </c>
    </row>
    <row r="2140" spans="1:5">
      <c r="A2140" s="13" t="s">
        <v>3852</v>
      </c>
      <c r="B2140" s="13" t="s">
        <v>245</v>
      </c>
      <c r="C2140" s="13" t="s">
        <v>3853</v>
      </c>
      <c r="D2140" s="14">
        <v>3</v>
      </c>
      <c r="E2140" s="14">
        <v>0</v>
      </c>
    </row>
    <row r="2141" spans="1:5">
      <c r="A2141" s="13" t="s">
        <v>3854</v>
      </c>
      <c r="B2141" s="13" t="s">
        <v>245</v>
      </c>
      <c r="C2141" s="13" t="s">
        <v>1696</v>
      </c>
      <c r="D2141" s="14">
        <v>10</v>
      </c>
      <c r="E2141" s="14">
        <v>4</v>
      </c>
    </row>
    <row r="2142" spans="1:5">
      <c r="A2142" s="13" t="s">
        <v>3855</v>
      </c>
      <c r="B2142" s="13" t="s">
        <v>245</v>
      </c>
      <c r="C2142" s="13" t="s">
        <v>2014</v>
      </c>
      <c r="D2142" s="14">
        <v>5</v>
      </c>
      <c r="E2142" s="14">
        <v>5</v>
      </c>
    </row>
    <row r="2143" spans="1:5">
      <c r="A2143" s="13" t="s">
        <v>3856</v>
      </c>
      <c r="B2143" s="13" t="s">
        <v>245</v>
      </c>
      <c r="C2143" s="13" t="s">
        <v>1283</v>
      </c>
      <c r="D2143" s="14">
        <v>6</v>
      </c>
      <c r="E2143" s="14">
        <v>3</v>
      </c>
    </row>
    <row r="2144" spans="1:5">
      <c r="A2144" s="13" t="s">
        <v>3857</v>
      </c>
      <c r="B2144" s="13" t="s">
        <v>245</v>
      </c>
      <c r="C2144" s="13" t="s">
        <v>461</v>
      </c>
      <c r="D2144" s="14">
        <v>1</v>
      </c>
      <c r="E2144" s="14">
        <v>0</v>
      </c>
    </row>
    <row r="2145" spans="1:5">
      <c r="A2145" s="13" t="s">
        <v>3858</v>
      </c>
      <c r="B2145" s="13" t="s">
        <v>245</v>
      </c>
      <c r="C2145" s="13" t="s">
        <v>3859</v>
      </c>
      <c r="D2145" s="14">
        <v>1</v>
      </c>
      <c r="E2145" s="14">
        <v>0</v>
      </c>
    </row>
    <row r="2146" spans="1:5">
      <c r="A2146" s="13" t="s">
        <v>3860</v>
      </c>
      <c r="B2146" s="13" t="s">
        <v>245</v>
      </c>
      <c r="C2146" s="13" t="s">
        <v>465</v>
      </c>
      <c r="D2146" s="14">
        <v>9</v>
      </c>
      <c r="E2146" s="14">
        <v>3</v>
      </c>
    </row>
    <row r="2147" spans="1:5">
      <c r="A2147" s="13" t="s">
        <v>3861</v>
      </c>
      <c r="B2147" s="13" t="s">
        <v>245</v>
      </c>
      <c r="C2147" s="13" t="s">
        <v>3862</v>
      </c>
      <c r="D2147" s="14">
        <v>2</v>
      </c>
      <c r="E2147" s="14">
        <v>4</v>
      </c>
    </row>
    <row r="2148" spans="1:5">
      <c r="A2148" s="13" t="s">
        <v>3863</v>
      </c>
      <c r="B2148" s="13" t="s">
        <v>245</v>
      </c>
      <c r="C2148" s="13" t="s">
        <v>3864</v>
      </c>
      <c r="D2148" s="14">
        <v>4</v>
      </c>
      <c r="E2148" s="14">
        <v>3</v>
      </c>
    </row>
    <row r="2149" spans="1:5">
      <c r="A2149" s="13" t="s">
        <v>3865</v>
      </c>
      <c r="B2149" s="13" t="s">
        <v>245</v>
      </c>
      <c r="C2149" s="13" t="s">
        <v>1074</v>
      </c>
      <c r="D2149" s="14">
        <v>6</v>
      </c>
      <c r="E2149" s="14">
        <v>3</v>
      </c>
    </row>
    <row r="2150" spans="1:5">
      <c r="A2150" s="13" t="s">
        <v>3866</v>
      </c>
      <c r="B2150" s="13" t="s">
        <v>245</v>
      </c>
      <c r="C2150" s="13" t="s">
        <v>1581</v>
      </c>
      <c r="D2150" s="14">
        <v>2</v>
      </c>
      <c r="E2150" s="14">
        <v>0</v>
      </c>
    </row>
    <row r="2151" spans="1:5">
      <c r="A2151" s="13" t="s">
        <v>3867</v>
      </c>
      <c r="B2151" s="13" t="s">
        <v>245</v>
      </c>
      <c r="C2151" s="13" t="s">
        <v>3868</v>
      </c>
      <c r="D2151" s="14">
        <v>3</v>
      </c>
      <c r="E2151" s="14">
        <v>4</v>
      </c>
    </row>
    <row r="2152" spans="1:5">
      <c r="A2152" s="13" t="s">
        <v>3869</v>
      </c>
      <c r="B2152" s="13" t="s">
        <v>245</v>
      </c>
      <c r="C2152" s="13" t="s">
        <v>3870</v>
      </c>
      <c r="D2152" s="14">
        <v>5</v>
      </c>
      <c r="E2152" s="14">
        <v>3</v>
      </c>
    </row>
    <row r="2153" spans="1:5">
      <c r="A2153" s="13" t="s">
        <v>3871</v>
      </c>
      <c r="B2153" s="13" t="s">
        <v>245</v>
      </c>
      <c r="C2153" s="13" t="s">
        <v>3872</v>
      </c>
      <c r="D2153" s="14">
        <v>5</v>
      </c>
      <c r="E2153" s="14">
        <v>0</v>
      </c>
    </row>
    <row r="2154" spans="1:5">
      <c r="A2154" s="13" t="s">
        <v>3873</v>
      </c>
      <c r="B2154" s="13" t="s">
        <v>245</v>
      </c>
      <c r="C2154" s="13" t="s">
        <v>3498</v>
      </c>
      <c r="D2154" s="14">
        <v>5</v>
      </c>
      <c r="E2154" s="14">
        <v>0</v>
      </c>
    </row>
    <row r="2155" spans="1:5">
      <c r="A2155" s="13" t="s">
        <v>3874</v>
      </c>
      <c r="B2155" s="13" t="s">
        <v>245</v>
      </c>
      <c r="C2155" s="13" t="s">
        <v>473</v>
      </c>
      <c r="D2155" s="14">
        <v>5</v>
      </c>
      <c r="E2155" s="14">
        <v>3</v>
      </c>
    </row>
    <row r="2156" spans="1:5">
      <c r="A2156" s="13" t="s">
        <v>3875</v>
      </c>
      <c r="B2156" s="13" t="s">
        <v>245</v>
      </c>
      <c r="C2156" s="13" t="s">
        <v>1593</v>
      </c>
      <c r="D2156" s="14">
        <v>2</v>
      </c>
      <c r="E2156" s="14">
        <v>0</v>
      </c>
    </row>
    <row r="2157" spans="1:5">
      <c r="A2157" s="13" t="s">
        <v>3876</v>
      </c>
      <c r="B2157" s="13" t="s">
        <v>245</v>
      </c>
      <c r="C2157" s="13" t="s">
        <v>946</v>
      </c>
      <c r="D2157" s="14">
        <v>2</v>
      </c>
      <c r="E2157" s="14">
        <v>0</v>
      </c>
    </row>
    <row r="2158" spans="1:5">
      <c r="A2158" s="13" t="s">
        <v>3877</v>
      </c>
      <c r="B2158" s="13" t="s">
        <v>245</v>
      </c>
      <c r="C2158" s="13" t="s">
        <v>3878</v>
      </c>
      <c r="D2158" s="14">
        <v>2</v>
      </c>
      <c r="E2158" s="14">
        <v>3</v>
      </c>
    </row>
    <row r="2159" spans="1:5">
      <c r="A2159" s="13" t="s">
        <v>3879</v>
      </c>
      <c r="B2159" s="13" t="s">
        <v>245</v>
      </c>
      <c r="C2159" s="13" t="s">
        <v>3880</v>
      </c>
      <c r="D2159" s="14">
        <v>5</v>
      </c>
      <c r="E2159" s="14">
        <v>3</v>
      </c>
    </row>
    <row r="2160" spans="1:5">
      <c r="A2160" s="13" t="s">
        <v>3881</v>
      </c>
      <c r="B2160" s="13" t="s">
        <v>245</v>
      </c>
      <c r="C2160" s="13" t="s">
        <v>706</v>
      </c>
      <c r="D2160" s="14">
        <v>1</v>
      </c>
      <c r="E2160" s="14">
        <v>3</v>
      </c>
    </row>
    <row r="2161" spans="1:5">
      <c r="A2161" s="13" t="s">
        <v>3882</v>
      </c>
      <c r="B2161" s="13" t="s">
        <v>245</v>
      </c>
      <c r="C2161" s="13" t="s">
        <v>3883</v>
      </c>
      <c r="D2161" s="14">
        <v>5</v>
      </c>
      <c r="E2161" s="14">
        <v>3</v>
      </c>
    </row>
    <row r="2162" spans="1:5">
      <c r="A2162" s="13" t="s">
        <v>3884</v>
      </c>
      <c r="B2162" s="13" t="s">
        <v>245</v>
      </c>
      <c r="C2162" s="13" t="s">
        <v>3885</v>
      </c>
      <c r="D2162" s="14">
        <v>4</v>
      </c>
      <c r="E2162" s="14">
        <v>0</v>
      </c>
    </row>
    <row r="2163" spans="1:5">
      <c r="A2163" s="13" t="s">
        <v>3886</v>
      </c>
      <c r="B2163" s="13" t="s">
        <v>245</v>
      </c>
      <c r="C2163" s="13" t="s">
        <v>1349</v>
      </c>
      <c r="D2163" s="14">
        <v>1</v>
      </c>
      <c r="E2163" s="14">
        <v>0</v>
      </c>
    </row>
    <row r="2164" spans="1:5">
      <c r="A2164" s="13" t="s">
        <v>3887</v>
      </c>
      <c r="B2164" s="13" t="s">
        <v>245</v>
      </c>
      <c r="C2164" s="13" t="s">
        <v>485</v>
      </c>
      <c r="D2164" s="14">
        <v>5</v>
      </c>
      <c r="E2164" s="14">
        <v>0</v>
      </c>
    </row>
    <row r="2165" spans="1:5">
      <c r="A2165" s="13" t="s">
        <v>3888</v>
      </c>
      <c r="B2165" s="13" t="s">
        <v>245</v>
      </c>
      <c r="C2165" s="13" t="s">
        <v>1352</v>
      </c>
      <c r="D2165" s="14">
        <v>3</v>
      </c>
      <c r="E2165" s="14">
        <v>3</v>
      </c>
    </row>
    <row r="2166" spans="1:5">
      <c r="A2166" s="13" t="s">
        <v>3889</v>
      </c>
      <c r="B2166" s="13" t="s">
        <v>245</v>
      </c>
      <c r="C2166" s="13" t="s">
        <v>3768</v>
      </c>
      <c r="D2166" s="14">
        <v>6</v>
      </c>
      <c r="E2166" s="14">
        <v>3</v>
      </c>
    </row>
    <row r="2167" spans="1:5">
      <c r="A2167" s="13" t="s">
        <v>3890</v>
      </c>
      <c r="B2167" s="13" t="s">
        <v>245</v>
      </c>
      <c r="C2167" s="13" t="s">
        <v>3891</v>
      </c>
      <c r="D2167" s="14">
        <v>2</v>
      </c>
      <c r="E2167" s="14">
        <v>3</v>
      </c>
    </row>
    <row r="2168" spans="1:5">
      <c r="A2168" s="13" t="s">
        <v>3892</v>
      </c>
      <c r="B2168" s="13" t="s">
        <v>245</v>
      </c>
      <c r="C2168" s="13" t="s">
        <v>3893</v>
      </c>
      <c r="D2168" s="14">
        <v>9</v>
      </c>
      <c r="E2168" s="14">
        <v>3</v>
      </c>
    </row>
    <row r="2169" spans="1:5">
      <c r="A2169" s="13" t="s">
        <v>3894</v>
      </c>
      <c r="B2169" s="15" t="s">
        <v>252</v>
      </c>
      <c r="C2169" s="13" t="s">
        <v>254</v>
      </c>
      <c r="D2169" s="14"/>
      <c r="E2169" s="14"/>
    </row>
    <row r="2170" spans="1:5">
      <c r="A2170" s="13" t="s">
        <v>3895</v>
      </c>
      <c r="B2170" s="13" t="s">
        <v>252</v>
      </c>
      <c r="C2170" s="13" t="s">
        <v>1756</v>
      </c>
      <c r="D2170" s="14">
        <v>6</v>
      </c>
      <c r="E2170" s="14">
        <v>3</v>
      </c>
    </row>
    <row r="2171" spans="1:5">
      <c r="A2171" s="13" t="s">
        <v>3896</v>
      </c>
      <c r="B2171" s="13" t="s">
        <v>252</v>
      </c>
      <c r="C2171" s="13" t="s">
        <v>3897</v>
      </c>
      <c r="D2171" s="14">
        <v>10</v>
      </c>
      <c r="E2171" s="14">
        <v>1</v>
      </c>
    </row>
    <row r="2172" spans="1:5">
      <c r="A2172" s="13" t="s">
        <v>3898</v>
      </c>
      <c r="B2172" s="13" t="s">
        <v>252</v>
      </c>
      <c r="C2172" s="13" t="s">
        <v>3899</v>
      </c>
      <c r="D2172" s="14">
        <v>9</v>
      </c>
      <c r="E2172" s="14">
        <v>1</v>
      </c>
    </row>
    <row r="2173" spans="1:5">
      <c r="A2173" s="13" t="s">
        <v>3900</v>
      </c>
      <c r="B2173" s="13" t="s">
        <v>252</v>
      </c>
      <c r="C2173" s="13" t="s">
        <v>3901</v>
      </c>
      <c r="D2173" s="14">
        <v>10</v>
      </c>
      <c r="E2173" s="14">
        <v>1</v>
      </c>
    </row>
    <row r="2174" spans="1:5">
      <c r="A2174" s="13" t="s">
        <v>3902</v>
      </c>
      <c r="B2174" s="13" t="s">
        <v>252</v>
      </c>
      <c r="C2174" s="13" t="s">
        <v>3903</v>
      </c>
      <c r="D2174" s="14">
        <v>8</v>
      </c>
      <c r="E2174" s="14">
        <v>2</v>
      </c>
    </row>
    <row r="2175" spans="1:5">
      <c r="A2175" s="13" t="s">
        <v>3904</v>
      </c>
      <c r="B2175" s="13" t="s">
        <v>252</v>
      </c>
      <c r="C2175" s="13" t="s">
        <v>1394</v>
      </c>
      <c r="D2175" s="14">
        <v>4</v>
      </c>
      <c r="E2175" s="14">
        <v>2</v>
      </c>
    </row>
    <row r="2176" spans="1:5">
      <c r="A2176" s="13" t="s">
        <v>3905</v>
      </c>
      <c r="B2176" s="13" t="s">
        <v>252</v>
      </c>
      <c r="C2176" s="13" t="s">
        <v>1126</v>
      </c>
      <c r="D2176" s="14">
        <v>5</v>
      </c>
      <c r="E2176" s="14">
        <v>0</v>
      </c>
    </row>
    <row r="2177" spans="1:5">
      <c r="A2177" s="13" t="s">
        <v>3906</v>
      </c>
      <c r="B2177" s="13" t="s">
        <v>252</v>
      </c>
      <c r="C2177" s="13" t="s">
        <v>3907</v>
      </c>
      <c r="D2177" s="14">
        <v>4</v>
      </c>
      <c r="E2177" s="14">
        <v>0</v>
      </c>
    </row>
    <row r="2178" spans="1:5">
      <c r="A2178" s="13" t="s">
        <v>3908</v>
      </c>
      <c r="B2178" s="13" t="s">
        <v>252</v>
      </c>
      <c r="C2178" s="13" t="s">
        <v>3909</v>
      </c>
      <c r="D2178" s="14">
        <v>1</v>
      </c>
      <c r="E2178" s="14">
        <v>0</v>
      </c>
    </row>
    <row r="2179" spans="1:5">
      <c r="A2179" s="13" t="s">
        <v>3910</v>
      </c>
      <c r="B2179" s="13" t="s">
        <v>252</v>
      </c>
      <c r="C2179" s="13" t="s">
        <v>2111</v>
      </c>
      <c r="D2179" s="14">
        <v>8</v>
      </c>
      <c r="E2179" s="14">
        <v>2</v>
      </c>
    </row>
    <row r="2180" spans="1:5">
      <c r="A2180" s="13" t="s">
        <v>3911</v>
      </c>
      <c r="B2180" s="13" t="s">
        <v>252</v>
      </c>
      <c r="C2180" s="13" t="s">
        <v>375</v>
      </c>
      <c r="D2180" s="14">
        <v>5</v>
      </c>
      <c r="E2180" s="14">
        <v>0</v>
      </c>
    </row>
    <row r="2181" spans="1:5">
      <c r="A2181" s="13" t="s">
        <v>3912</v>
      </c>
      <c r="B2181" s="13" t="s">
        <v>252</v>
      </c>
      <c r="C2181" s="13" t="s">
        <v>379</v>
      </c>
      <c r="D2181" s="14">
        <v>9</v>
      </c>
      <c r="E2181" s="14">
        <v>0</v>
      </c>
    </row>
    <row r="2182" spans="1:5">
      <c r="A2182" s="13" t="s">
        <v>3913</v>
      </c>
      <c r="B2182" s="13" t="s">
        <v>252</v>
      </c>
      <c r="C2182" s="13" t="s">
        <v>3914</v>
      </c>
      <c r="D2182" s="14">
        <v>10</v>
      </c>
      <c r="E2182" s="14">
        <v>1</v>
      </c>
    </row>
    <row r="2183" spans="1:5">
      <c r="A2183" s="13" t="s">
        <v>3915</v>
      </c>
      <c r="B2183" s="13" t="s">
        <v>252</v>
      </c>
      <c r="C2183" s="13" t="s">
        <v>606</v>
      </c>
      <c r="D2183" s="14">
        <v>1</v>
      </c>
      <c r="E2183" s="14">
        <v>4</v>
      </c>
    </row>
    <row r="2184" spans="1:5">
      <c r="A2184" s="13" t="s">
        <v>3916</v>
      </c>
      <c r="B2184" s="13" t="s">
        <v>252</v>
      </c>
      <c r="C2184" s="13" t="s">
        <v>3917</v>
      </c>
      <c r="D2184" s="14">
        <v>10</v>
      </c>
      <c r="E2184" s="14">
        <v>1</v>
      </c>
    </row>
    <row r="2185" spans="1:5">
      <c r="A2185" s="13" t="s">
        <v>3918</v>
      </c>
      <c r="B2185" s="13" t="s">
        <v>252</v>
      </c>
      <c r="C2185" s="13" t="s">
        <v>1927</v>
      </c>
      <c r="D2185" s="14">
        <v>2</v>
      </c>
      <c r="E2185" s="14">
        <v>4</v>
      </c>
    </row>
    <row r="2186" spans="1:5">
      <c r="A2186" s="13" t="s">
        <v>3919</v>
      </c>
      <c r="B2186" s="13" t="s">
        <v>252</v>
      </c>
      <c r="C2186" s="13" t="s">
        <v>3920</v>
      </c>
      <c r="D2186" s="14">
        <v>2</v>
      </c>
      <c r="E2186" s="14">
        <v>1</v>
      </c>
    </row>
    <row r="2187" spans="1:5">
      <c r="A2187" s="13" t="s">
        <v>3921</v>
      </c>
      <c r="B2187" s="13" t="s">
        <v>252</v>
      </c>
      <c r="C2187" s="13" t="s">
        <v>3922</v>
      </c>
      <c r="D2187" s="14">
        <v>6</v>
      </c>
      <c r="E2187" s="14">
        <v>4</v>
      </c>
    </row>
    <row r="2188" spans="1:5">
      <c r="A2188" s="13" t="s">
        <v>3923</v>
      </c>
      <c r="B2188" s="13" t="s">
        <v>252</v>
      </c>
      <c r="C2188" s="13" t="s">
        <v>3924</v>
      </c>
      <c r="D2188" s="14">
        <v>2</v>
      </c>
      <c r="E2188" s="14">
        <v>0</v>
      </c>
    </row>
    <row r="2189" spans="1:5">
      <c r="A2189" s="13" t="s">
        <v>3925</v>
      </c>
      <c r="B2189" s="13" t="s">
        <v>252</v>
      </c>
      <c r="C2189" s="13" t="s">
        <v>863</v>
      </c>
      <c r="D2189" s="14">
        <v>8</v>
      </c>
      <c r="E2189" s="14">
        <v>2</v>
      </c>
    </row>
    <row r="2190" spans="1:5">
      <c r="A2190" s="13" t="s">
        <v>3926</v>
      </c>
      <c r="B2190" s="13" t="s">
        <v>252</v>
      </c>
      <c r="C2190" s="13" t="s">
        <v>1643</v>
      </c>
      <c r="D2190" s="14">
        <v>6</v>
      </c>
      <c r="E2190" s="14">
        <v>5</v>
      </c>
    </row>
    <row r="2191" spans="1:5">
      <c r="A2191" s="13" t="s">
        <v>3927</v>
      </c>
      <c r="B2191" s="13" t="s">
        <v>252</v>
      </c>
      <c r="C2191" s="13" t="s">
        <v>3928</v>
      </c>
      <c r="D2191" s="14">
        <v>10</v>
      </c>
      <c r="E2191" s="14">
        <v>2</v>
      </c>
    </row>
    <row r="2192" spans="1:5">
      <c r="A2192" s="13" t="s">
        <v>3929</v>
      </c>
      <c r="B2192" s="13" t="s">
        <v>252</v>
      </c>
      <c r="C2192" s="13" t="s">
        <v>1940</v>
      </c>
      <c r="D2192" s="14">
        <v>10</v>
      </c>
      <c r="E2192" s="14">
        <v>2</v>
      </c>
    </row>
    <row r="2193" spans="1:5">
      <c r="A2193" s="13" t="s">
        <v>3930</v>
      </c>
      <c r="B2193" s="13" t="s">
        <v>252</v>
      </c>
      <c r="C2193" s="13" t="s">
        <v>881</v>
      </c>
      <c r="D2193" s="14">
        <v>8</v>
      </c>
      <c r="E2193" s="14">
        <v>0</v>
      </c>
    </row>
    <row r="2194" spans="1:5">
      <c r="A2194" s="13" t="s">
        <v>3931</v>
      </c>
      <c r="B2194" s="13" t="s">
        <v>252</v>
      </c>
      <c r="C2194" s="13" t="s">
        <v>3932</v>
      </c>
      <c r="D2194" s="14">
        <v>4</v>
      </c>
      <c r="E2194" s="14">
        <v>2</v>
      </c>
    </row>
    <row r="2195" spans="1:5">
      <c r="A2195" s="13" t="s">
        <v>3933</v>
      </c>
      <c r="B2195" s="13" t="s">
        <v>252</v>
      </c>
      <c r="C2195" s="13" t="s">
        <v>1212</v>
      </c>
      <c r="D2195" s="14">
        <v>1</v>
      </c>
      <c r="E2195" s="14">
        <v>0</v>
      </c>
    </row>
    <row r="2196" spans="1:5">
      <c r="A2196" s="13" t="s">
        <v>3934</v>
      </c>
      <c r="B2196" s="13" t="s">
        <v>252</v>
      </c>
      <c r="C2196" s="13" t="s">
        <v>632</v>
      </c>
      <c r="D2196" s="14">
        <v>10</v>
      </c>
      <c r="E2196" s="14">
        <v>1</v>
      </c>
    </row>
    <row r="2197" spans="1:5">
      <c r="A2197" s="13" t="s">
        <v>3935</v>
      </c>
      <c r="B2197" s="13" t="s">
        <v>252</v>
      </c>
      <c r="C2197" s="13" t="s">
        <v>3936</v>
      </c>
      <c r="D2197" s="14">
        <v>9</v>
      </c>
      <c r="E2197" s="14">
        <v>4</v>
      </c>
    </row>
    <row r="2198" spans="1:5">
      <c r="A2198" s="13" t="s">
        <v>3937</v>
      </c>
      <c r="B2198" s="13" t="s">
        <v>252</v>
      </c>
      <c r="C2198" s="13" t="s">
        <v>3938</v>
      </c>
      <c r="D2198" s="14">
        <v>10</v>
      </c>
      <c r="E2198" s="14">
        <v>1</v>
      </c>
    </row>
    <row r="2199" spans="1:5">
      <c r="A2199" s="13" t="s">
        <v>3939</v>
      </c>
      <c r="B2199" s="13" t="s">
        <v>252</v>
      </c>
      <c r="C2199" s="13" t="s">
        <v>1961</v>
      </c>
      <c r="D2199" s="14">
        <v>10</v>
      </c>
      <c r="E2199" s="14">
        <v>1</v>
      </c>
    </row>
    <row r="2200" spans="1:5">
      <c r="A2200" s="13" t="s">
        <v>3940</v>
      </c>
      <c r="B2200" s="13" t="s">
        <v>252</v>
      </c>
      <c r="C2200" s="13" t="s">
        <v>1965</v>
      </c>
      <c r="D2200" s="14">
        <v>6</v>
      </c>
      <c r="E2200" s="14">
        <v>2</v>
      </c>
    </row>
    <row r="2201" spans="1:5">
      <c r="A2201" s="13" t="s">
        <v>3941</v>
      </c>
      <c r="B2201" s="13" t="s">
        <v>252</v>
      </c>
      <c r="C2201" s="13" t="s">
        <v>3942</v>
      </c>
      <c r="D2201" s="14">
        <v>9</v>
      </c>
      <c r="E2201" s="14">
        <v>1</v>
      </c>
    </row>
    <row r="2202" spans="1:5">
      <c r="A2202" s="13" t="s">
        <v>3943</v>
      </c>
      <c r="B2202" s="13" t="s">
        <v>252</v>
      </c>
      <c r="C2202" s="13" t="s">
        <v>427</v>
      </c>
      <c r="D2202" s="14">
        <v>8</v>
      </c>
      <c r="E2202" s="14">
        <v>4</v>
      </c>
    </row>
    <row r="2203" spans="1:5">
      <c r="A2203" s="13" t="s">
        <v>3944</v>
      </c>
      <c r="B2203" s="13" t="s">
        <v>252</v>
      </c>
      <c r="C2203" s="13" t="s">
        <v>429</v>
      </c>
      <c r="D2203" s="14">
        <v>7</v>
      </c>
      <c r="E2203" s="14">
        <v>1</v>
      </c>
    </row>
    <row r="2204" spans="1:5">
      <c r="A2204" s="13" t="s">
        <v>3945</v>
      </c>
      <c r="B2204" s="13" t="s">
        <v>252</v>
      </c>
      <c r="C2204" s="13" t="s">
        <v>3605</v>
      </c>
      <c r="D2204" s="14">
        <v>9</v>
      </c>
      <c r="E2204" s="14">
        <v>0</v>
      </c>
    </row>
    <row r="2205" spans="1:5">
      <c r="A2205" s="13" t="s">
        <v>3946</v>
      </c>
      <c r="B2205" s="13" t="s">
        <v>252</v>
      </c>
      <c r="C2205" s="13" t="s">
        <v>3947</v>
      </c>
      <c r="D2205" s="14">
        <v>8</v>
      </c>
      <c r="E2205" s="14">
        <v>0</v>
      </c>
    </row>
    <row r="2206" spans="1:5">
      <c r="A2206" s="13" t="s">
        <v>3948</v>
      </c>
      <c r="B2206" s="13" t="s">
        <v>252</v>
      </c>
      <c r="C2206" s="13" t="s">
        <v>3949</v>
      </c>
      <c r="D2206" s="14">
        <v>4</v>
      </c>
      <c r="E2206" s="14">
        <v>2</v>
      </c>
    </row>
    <row r="2207" spans="1:5">
      <c r="A2207" s="13" t="s">
        <v>3950</v>
      </c>
      <c r="B2207" s="13" t="s">
        <v>252</v>
      </c>
      <c r="C2207" s="13" t="s">
        <v>895</v>
      </c>
      <c r="D2207" s="14">
        <v>6</v>
      </c>
      <c r="E2207" s="14">
        <v>0</v>
      </c>
    </row>
    <row r="2208" spans="1:5">
      <c r="A2208" s="13" t="s">
        <v>3951</v>
      </c>
      <c r="B2208" s="13" t="s">
        <v>252</v>
      </c>
      <c r="C2208" s="13" t="s">
        <v>3952</v>
      </c>
      <c r="D2208" s="14">
        <v>9</v>
      </c>
      <c r="E2208" s="14">
        <v>2</v>
      </c>
    </row>
    <row r="2209" spans="1:5">
      <c r="A2209" s="13" t="s">
        <v>3953</v>
      </c>
      <c r="B2209" s="13" t="s">
        <v>252</v>
      </c>
      <c r="C2209" s="13" t="s">
        <v>3954</v>
      </c>
      <c r="D2209" s="14">
        <v>2</v>
      </c>
      <c r="E2209" s="14">
        <v>0</v>
      </c>
    </row>
    <row r="2210" spans="1:5">
      <c r="A2210" s="13" t="s">
        <v>3955</v>
      </c>
      <c r="B2210" s="13" t="s">
        <v>252</v>
      </c>
      <c r="C2210" s="13" t="s">
        <v>653</v>
      </c>
      <c r="D2210" s="14">
        <v>1</v>
      </c>
      <c r="E2210" s="14">
        <v>0</v>
      </c>
    </row>
    <row r="2211" spans="1:5">
      <c r="A2211" s="13" t="s">
        <v>3956</v>
      </c>
      <c r="B2211" s="13" t="s">
        <v>252</v>
      </c>
      <c r="C2211" s="13" t="s">
        <v>657</v>
      </c>
      <c r="D2211" s="14">
        <v>1</v>
      </c>
      <c r="E2211" s="14">
        <v>2</v>
      </c>
    </row>
    <row r="2212" spans="1:5">
      <c r="A2212" s="13" t="s">
        <v>3957</v>
      </c>
      <c r="B2212" s="13" t="s">
        <v>252</v>
      </c>
      <c r="C2212" s="13" t="s">
        <v>3958</v>
      </c>
      <c r="D2212" s="14">
        <v>9</v>
      </c>
      <c r="E2212" s="14">
        <v>0</v>
      </c>
    </row>
    <row r="2213" spans="1:5">
      <c r="A2213" s="13" t="s">
        <v>3959</v>
      </c>
      <c r="B2213" s="13" t="s">
        <v>252</v>
      </c>
      <c r="C2213" s="13" t="s">
        <v>3960</v>
      </c>
      <c r="D2213" s="14">
        <v>1</v>
      </c>
      <c r="E2213" s="14">
        <v>0</v>
      </c>
    </row>
    <row r="2214" spans="1:5">
      <c r="A2214" s="13" t="s">
        <v>3961</v>
      </c>
      <c r="B2214" s="13" t="s">
        <v>252</v>
      </c>
      <c r="C2214" s="13" t="s">
        <v>3962</v>
      </c>
      <c r="D2214" s="14">
        <v>11</v>
      </c>
      <c r="E2214" s="14">
        <v>0</v>
      </c>
    </row>
    <row r="2215" spans="1:5">
      <c r="A2215" s="13" t="s">
        <v>3963</v>
      </c>
      <c r="B2215" s="13" t="s">
        <v>252</v>
      </c>
      <c r="C2215" s="13" t="s">
        <v>1261</v>
      </c>
      <c r="D2215" s="14">
        <v>6</v>
      </c>
      <c r="E2215" s="14">
        <v>5</v>
      </c>
    </row>
    <row r="2216" spans="1:5">
      <c r="A2216" s="13" t="s">
        <v>3964</v>
      </c>
      <c r="B2216" s="13" t="s">
        <v>252</v>
      </c>
      <c r="C2216" s="13" t="s">
        <v>3965</v>
      </c>
      <c r="D2216" s="14">
        <v>9</v>
      </c>
      <c r="E2216" s="14">
        <v>2</v>
      </c>
    </row>
    <row r="2217" spans="1:5">
      <c r="A2217" s="13" t="s">
        <v>3966</v>
      </c>
      <c r="B2217" s="13" t="s">
        <v>252</v>
      </c>
      <c r="C2217" s="13" t="s">
        <v>451</v>
      </c>
      <c r="D2217" s="14">
        <v>6</v>
      </c>
      <c r="E2217" s="14">
        <v>3</v>
      </c>
    </row>
    <row r="2218" spans="1:5">
      <c r="A2218" s="13" t="s">
        <v>3967</v>
      </c>
      <c r="B2218" s="13" t="s">
        <v>252</v>
      </c>
      <c r="C2218" s="13" t="s">
        <v>3968</v>
      </c>
      <c r="D2218" s="14">
        <v>6</v>
      </c>
      <c r="E2218" s="14">
        <v>3</v>
      </c>
    </row>
    <row r="2219" spans="1:5">
      <c r="A2219" s="13" t="s">
        <v>3969</v>
      </c>
      <c r="B2219" s="13" t="s">
        <v>252</v>
      </c>
      <c r="C2219" s="13" t="s">
        <v>1274</v>
      </c>
      <c r="D2219" s="14">
        <v>9</v>
      </c>
      <c r="E2219" s="14">
        <v>0</v>
      </c>
    </row>
    <row r="2220" spans="1:5">
      <c r="A2220" s="13" t="s">
        <v>3970</v>
      </c>
      <c r="B2220" s="13" t="s">
        <v>252</v>
      </c>
      <c r="C2220" s="13" t="s">
        <v>3971</v>
      </c>
      <c r="D2220" s="14">
        <v>5</v>
      </c>
      <c r="E2220" s="14">
        <v>4</v>
      </c>
    </row>
    <row r="2221" spans="1:5">
      <c r="A2221" s="13" t="s">
        <v>3972</v>
      </c>
      <c r="B2221" s="13" t="s">
        <v>252</v>
      </c>
      <c r="C2221" s="13" t="s">
        <v>1696</v>
      </c>
      <c r="D2221" s="14">
        <v>4</v>
      </c>
      <c r="E2221" s="14">
        <v>3</v>
      </c>
    </row>
    <row r="2222" spans="1:5">
      <c r="A2222" s="13" t="s">
        <v>3973</v>
      </c>
      <c r="B2222" s="13" t="s">
        <v>252</v>
      </c>
      <c r="C2222" s="13" t="s">
        <v>3974</v>
      </c>
      <c r="D2222" s="14">
        <v>6</v>
      </c>
      <c r="E2222" s="14">
        <v>1</v>
      </c>
    </row>
    <row r="2223" spans="1:5">
      <c r="A2223" s="13" t="s">
        <v>3975</v>
      </c>
      <c r="B2223" s="13" t="s">
        <v>252</v>
      </c>
      <c r="C2223" s="13" t="s">
        <v>3976</v>
      </c>
      <c r="D2223" s="14">
        <v>4</v>
      </c>
      <c r="E2223" s="14">
        <v>1</v>
      </c>
    </row>
    <row r="2224" spans="1:5">
      <c r="A2224" s="13" t="s">
        <v>3977</v>
      </c>
      <c r="B2224" s="13" t="s">
        <v>252</v>
      </c>
      <c r="C2224" s="13" t="s">
        <v>3978</v>
      </c>
      <c r="D2224" s="14">
        <v>1</v>
      </c>
      <c r="E2224" s="14">
        <v>2</v>
      </c>
    </row>
    <row r="2225" spans="1:5">
      <c r="A2225" s="13" t="s">
        <v>3979</v>
      </c>
      <c r="B2225" s="13" t="s">
        <v>252</v>
      </c>
      <c r="C2225" s="13" t="s">
        <v>3980</v>
      </c>
      <c r="D2225" s="14">
        <v>2</v>
      </c>
      <c r="E2225" s="14">
        <v>0</v>
      </c>
    </row>
    <row r="2226" spans="1:5">
      <c r="A2226" s="13" t="s">
        <v>3981</v>
      </c>
      <c r="B2226" s="13" t="s">
        <v>252</v>
      </c>
      <c r="C2226" s="13" t="s">
        <v>2010</v>
      </c>
      <c r="D2226" s="14">
        <v>2</v>
      </c>
      <c r="E2226" s="14">
        <v>2</v>
      </c>
    </row>
    <row r="2227" spans="1:5">
      <c r="A2227" s="13" t="s">
        <v>3982</v>
      </c>
      <c r="B2227" s="13" t="s">
        <v>252</v>
      </c>
      <c r="C2227" s="13" t="s">
        <v>2014</v>
      </c>
      <c r="D2227" s="14">
        <v>5</v>
      </c>
      <c r="E2227" s="14">
        <v>0</v>
      </c>
    </row>
    <row r="2228" spans="1:5">
      <c r="A2228" s="13" t="s">
        <v>3983</v>
      </c>
      <c r="B2228" s="13" t="s">
        <v>252</v>
      </c>
      <c r="C2228" s="13" t="s">
        <v>2016</v>
      </c>
      <c r="D2228" s="14">
        <v>2</v>
      </c>
      <c r="E2228" s="14">
        <v>2</v>
      </c>
    </row>
    <row r="2229" spans="1:5">
      <c r="A2229" s="13" t="s">
        <v>3984</v>
      </c>
      <c r="B2229" s="13" t="s">
        <v>252</v>
      </c>
      <c r="C2229" s="13" t="s">
        <v>3985</v>
      </c>
      <c r="D2229" s="14">
        <v>3</v>
      </c>
      <c r="E2229" s="14">
        <v>4</v>
      </c>
    </row>
    <row r="2230" spans="1:5">
      <c r="A2230" s="13" t="s">
        <v>3986</v>
      </c>
      <c r="B2230" s="13" t="s">
        <v>252</v>
      </c>
      <c r="C2230" s="13" t="s">
        <v>3987</v>
      </c>
      <c r="D2230" s="14">
        <v>8</v>
      </c>
      <c r="E2230" s="14">
        <v>4</v>
      </c>
    </row>
    <row r="2231" spans="1:5">
      <c r="A2231" s="13" t="s">
        <v>3988</v>
      </c>
      <c r="B2231" s="13" t="s">
        <v>252</v>
      </c>
      <c r="C2231" s="13" t="s">
        <v>2857</v>
      </c>
      <c r="D2231" s="14">
        <v>8</v>
      </c>
      <c r="E2231" s="14">
        <v>0</v>
      </c>
    </row>
    <row r="2232" spans="1:5">
      <c r="A2232" s="13" t="s">
        <v>3989</v>
      </c>
      <c r="B2232" s="13" t="s">
        <v>252</v>
      </c>
      <c r="C2232" s="13" t="s">
        <v>2019</v>
      </c>
      <c r="D2232" s="14">
        <v>3</v>
      </c>
      <c r="E2232" s="14">
        <v>0</v>
      </c>
    </row>
    <row r="2233" spans="1:5">
      <c r="A2233" s="13" t="s">
        <v>3990</v>
      </c>
      <c r="B2233" s="13" t="s">
        <v>252</v>
      </c>
      <c r="C2233" s="13" t="s">
        <v>3991</v>
      </c>
      <c r="D2233" s="14">
        <v>12</v>
      </c>
      <c r="E2233" s="14">
        <v>0</v>
      </c>
    </row>
    <row r="2234" spans="1:5">
      <c r="A2234" s="13" t="s">
        <v>3992</v>
      </c>
      <c r="B2234" s="13" t="s">
        <v>252</v>
      </c>
      <c r="C2234" s="13" t="s">
        <v>3993</v>
      </c>
      <c r="D2234" s="14">
        <v>10</v>
      </c>
      <c r="E2234" s="14">
        <v>2</v>
      </c>
    </row>
    <row r="2235" spans="1:5">
      <c r="A2235" s="13" t="s">
        <v>3994</v>
      </c>
      <c r="B2235" s="13" t="s">
        <v>252</v>
      </c>
      <c r="C2235" s="13" t="s">
        <v>3995</v>
      </c>
      <c r="D2235" s="14">
        <v>2</v>
      </c>
      <c r="E2235" s="14">
        <v>0</v>
      </c>
    </row>
    <row r="2236" spans="1:5">
      <c r="A2236" s="13" t="s">
        <v>3996</v>
      </c>
      <c r="B2236" s="13" t="s">
        <v>252</v>
      </c>
      <c r="C2236" s="13" t="s">
        <v>1084</v>
      </c>
      <c r="D2236" s="14">
        <v>9</v>
      </c>
      <c r="E2236" s="14">
        <v>2</v>
      </c>
    </row>
    <row r="2237" spans="1:5">
      <c r="A2237" s="13" t="s">
        <v>3997</v>
      </c>
      <c r="B2237" s="13" t="s">
        <v>252</v>
      </c>
      <c r="C2237" s="13" t="s">
        <v>3998</v>
      </c>
      <c r="D2237" s="14">
        <v>2</v>
      </c>
      <c r="E2237" s="14">
        <v>0</v>
      </c>
    </row>
    <row r="2238" spans="1:5">
      <c r="A2238" s="13" t="s">
        <v>3999</v>
      </c>
      <c r="B2238" s="13" t="s">
        <v>252</v>
      </c>
      <c r="C2238" s="13" t="s">
        <v>1310</v>
      </c>
      <c r="D2238" s="14">
        <v>3</v>
      </c>
      <c r="E2238" s="14">
        <v>2</v>
      </c>
    </row>
    <row r="2239" spans="1:5">
      <c r="A2239" s="13" t="s">
        <v>4000</v>
      </c>
      <c r="B2239" s="13" t="s">
        <v>252</v>
      </c>
      <c r="C2239" s="13" t="s">
        <v>3041</v>
      </c>
      <c r="D2239" s="14">
        <v>8</v>
      </c>
      <c r="E2239" s="14">
        <v>3</v>
      </c>
    </row>
    <row r="2240" spans="1:5">
      <c r="A2240" s="13" t="s">
        <v>4001</v>
      </c>
      <c r="B2240" s="13" t="s">
        <v>252</v>
      </c>
      <c r="C2240" s="13" t="s">
        <v>4002</v>
      </c>
      <c r="D2240" s="14">
        <v>6</v>
      </c>
      <c r="E2240" s="14">
        <v>1</v>
      </c>
    </row>
    <row r="2241" spans="1:5">
      <c r="A2241" s="13" t="s">
        <v>4003</v>
      </c>
      <c r="B2241" s="13" t="s">
        <v>252</v>
      </c>
      <c r="C2241" s="13" t="s">
        <v>4004</v>
      </c>
      <c r="D2241" s="14">
        <v>2</v>
      </c>
      <c r="E2241" s="14">
        <v>2</v>
      </c>
    </row>
    <row r="2242" spans="1:5">
      <c r="A2242" s="13" t="s">
        <v>4005</v>
      </c>
      <c r="B2242" s="13" t="s">
        <v>252</v>
      </c>
      <c r="C2242" s="13" t="s">
        <v>4006</v>
      </c>
      <c r="D2242" s="14">
        <v>2</v>
      </c>
      <c r="E2242" s="14">
        <v>0</v>
      </c>
    </row>
    <row r="2243" spans="1:5">
      <c r="A2243" s="13" t="s">
        <v>4007</v>
      </c>
      <c r="B2243" s="13" t="s">
        <v>252</v>
      </c>
      <c r="C2243" s="13" t="s">
        <v>485</v>
      </c>
      <c r="D2243" s="14">
        <v>5</v>
      </c>
      <c r="E2243" s="14">
        <v>2</v>
      </c>
    </row>
    <row r="2244" spans="1:5">
      <c r="A2244" s="13" t="s">
        <v>4008</v>
      </c>
      <c r="B2244" s="13" t="s">
        <v>252</v>
      </c>
      <c r="C2244" s="13" t="s">
        <v>4009</v>
      </c>
      <c r="D2244" s="14">
        <v>9</v>
      </c>
      <c r="E2244" s="14">
        <v>2</v>
      </c>
    </row>
    <row r="2245" spans="1:5">
      <c r="A2245" s="13" t="s">
        <v>4010</v>
      </c>
      <c r="B2245" s="13" t="s">
        <v>252</v>
      </c>
      <c r="C2245" s="13" t="s">
        <v>4011</v>
      </c>
      <c r="D2245" s="14">
        <v>9</v>
      </c>
      <c r="E2245" s="14">
        <v>2</v>
      </c>
    </row>
    <row r="2246" spans="1:5">
      <c r="A2246" s="13" t="s">
        <v>4012</v>
      </c>
      <c r="B2246" s="13" t="s">
        <v>252</v>
      </c>
      <c r="C2246" s="13" t="s">
        <v>4013</v>
      </c>
      <c r="D2246" s="14">
        <v>8</v>
      </c>
      <c r="E2246" s="14">
        <v>2</v>
      </c>
    </row>
    <row r="2247" spans="1:5">
      <c r="A2247" s="13" t="s">
        <v>4014</v>
      </c>
      <c r="B2247" s="15" t="s">
        <v>256</v>
      </c>
      <c r="C2247" s="13" t="s">
        <v>4015</v>
      </c>
      <c r="D2247" s="14"/>
      <c r="E2247" s="14"/>
    </row>
    <row r="2248" spans="1:5">
      <c r="A2248" s="13" t="s">
        <v>4016</v>
      </c>
      <c r="B2248" s="13" t="s">
        <v>256</v>
      </c>
      <c r="C2248" s="13" t="s">
        <v>985</v>
      </c>
      <c r="D2248" s="14">
        <v>11</v>
      </c>
      <c r="E2248" s="14">
        <v>5</v>
      </c>
    </row>
    <row r="2249" spans="1:5">
      <c r="A2249" s="13" t="s">
        <v>4017</v>
      </c>
      <c r="B2249" s="13" t="s">
        <v>256</v>
      </c>
      <c r="C2249" s="13" t="s">
        <v>591</v>
      </c>
      <c r="D2249" s="14">
        <v>2</v>
      </c>
      <c r="E2249" s="14">
        <v>4</v>
      </c>
    </row>
    <row r="2250" spans="1:5">
      <c r="A2250" s="13" t="s">
        <v>4018</v>
      </c>
      <c r="B2250" s="13" t="s">
        <v>256</v>
      </c>
      <c r="C2250" s="13" t="s">
        <v>4019</v>
      </c>
      <c r="D2250" s="14">
        <v>1</v>
      </c>
      <c r="E2250" s="14">
        <v>0</v>
      </c>
    </row>
    <row r="2251" spans="1:5">
      <c r="A2251" s="13" t="s">
        <v>4020</v>
      </c>
      <c r="B2251" s="13" t="s">
        <v>256</v>
      </c>
      <c r="C2251" s="13" t="s">
        <v>4021</v>
      </c>
      <c r="D2251" s="14">
        <v>3</v>
      </c>
      <c r="E2251" s="14">
        <v>5</v>
      </c>
    </row>
    <row r="2252" spans="1:5">
      <c r="A2252" s="13" t="s">
        <v>4022</v>
      </c>
      <c r="B2252" s="13" t="s">
        <v>256</v>
      </c>
      <c r="C2252" s="13" t="s">
        <v>608</v>
      </c>
      <c r="D2252" s="14">
        <v>1</v>
      </c>
      <c r="E2252" s="14">
        <v>0</v>
      </c>
    </row>
    <row r="2253" spans="1:5">
      <c r="A2253" s="13" t="s">
        <v>4023</v>
      </c>
      <c r="B2253" s="13" t="s">
        <v>256</v>
      </c>
      <c r="C2253" s="13" t="s">
        <v>3319</v>
      </c>
      <c r="D2253" s="14">
        <v>8</v>
      </c>
      <c r="E2253" s="14">
        <v>0</v>
      </c>
    </row>
    <row r="2254" spans="1:5">
      <c r="A2254" s="13" t="s">
        <v>4024</v>
      </c>
      <c r="B2254" s="13" t="s">
        <v>256</v>
      </c>
      <c r="C2254" s="13" t="s">
        <v>4025</v>
      </c>
      <c r="D2254" s="14">
        <v>5</v>
      </c>
      <c r="E2254" s="14">
        <v>0</v>
      </c>
    </row>
    <row r="2255" spans="1:5">
      <c r="A2255" s="13" t="s">
        <v>4026</v>
      </c>
      <c r="B2255" s="13" t="s">
        <v>256</v>
      </c>
      <c r="C2255" s="13" t="s">
        <v>3376</v>
      </c>
      <c r="D2255" s="14">
        <v>8</v>
      </c>
      <c r="E2255" s="14">
        <v>5</v>
      </c>
    </row>
    <row r="2256" spans="1:5">
      <c r="A2256" s="13" t="s">
        <v>4027</v>
      </c>
      <c r="B2256" s="13" t="s">
        <v>256</v>
      </c>
      <c r="C2256" s="13" t="s">
        <v>4028</v>
      </c>
      <c r="D2256" s="14">
        <v>2</v>
      </c>
      <c r="E2256" s="14">
        <v>5</v>
      </c>
    </row>
    <row r="2257" spans="1:5">
      <c r="A2257" s="13" t="s">
        <v>4029</v>
      </c>
      <c r="B2257" s="13" t="s">
        <v>256</v>
      </c>
      <c r="C2257" s="13" t="s">
        <v>871</v>
      </c>
      <c r="D2257" s="14">
        <v>5</v>
      </c>
      <c r="E2257" s="14">
        <v>0</v>
      </c>
    </row>
    <row r="2258" spans="1:5">
      <c r="A2258" s="13" t="s">
        <v>4030</v>
      </c>
      <c r="B2258" s="13" t="s">
        <v>256</v>
      </c>
      <c r="C2258" s="13" t="s">
        <v>4031</v>
      </c>
      <c r="D2258" s="14">
        <v>12</v>
      </c>
      <c r="E2258" s="14">
        <v>0</v>
      </c>
    </row>
    <row r="2259" spans="1:5">
      <c r="A2259" s="13" t="s">
        <v>4032</v>
      </c>
      <c r="B2259" s="13" t="s">
        <v>256</v>
      </c>
      <c r="C2259" s="13" t="s">
        <v>632</v>
      </c>
      <c r="D2259" s="14">
        <v>12</v>
      </c>
      <c r="E2259" s="14">
        <v>4</v>
      </c>
    </row>
    <row r="2260" spans="1:5">
      <c r="A2260" s="13" t="s">
        <v>4033</v>
      </c>
      <c r="B2260" s="13" t="s">
        <v>256</v>
      </c>
      <c r="C2260" s="13" t="s">
        <v>4034</v>
      </c>
      <c r="D2260" s="14">
        <v>11</v>
      </c>
      <c r="E2260" s="14">
        <v>4</v>
      </c>
    </row>
    <row r="2261" spans="1:5">
      <c r="A2261" s="13" t="s">
        <v>4035</v>
      </c>
      <c r="B2261" s="13" t="s">
        <v>256</v>
      </c>
      <c r="C2261" s="13" t="s">
        <v>4036</v>
      </c>
      <c r="D2261" s="14">
        <v>3</v>
      </c>
      <c r="E2261" s="14">
        <v>5</v>
      </c>
    </row>
    <row r="2262" spans="1:5">
      <c r="A2262" s="13" t="s">
        <v>4037</v>
      </c>
      <c r="B2262" s="13" t="s">
        <v>256</v>
      </c>
      <c r="C2262" s="13" t="s">
        <v>427</v>
      </c>
      <c r="D2262" s="14">
        <v>2</v>
      </c>
      <c r="E2262" s="14">
        <v>0</v>
      </c>
    </row>
    <row r="2263" spans="1:5">
      <c r="A2263" s="13" t="s">
        <v>4038</v>
      </c>
      <c r="B2263" s="13" t="s">
        <v>256</v>
      </c>
      <c r="C2263" s="13" t="s">
        <v>429</v>
      </c>
      <c r="D2263" s="14">
        <v>6</v>
      </c>
      <c r="E2263" s="14">
        <v>0</v>
      </c>
    </row>
    <row r="2264" spans="1:5">
      <c r="A2264" s="13" t="s">
        <v>4039</v>
      </c>
      <c r="B2264" s="13" t="s">
        <v>256</v>
      </c>
      <c r="C2264" s="13" t="s">
        <v>4040</v>
      </c>
      <c r="D2264" s="14">
        <v>2</v>
      </c>
      <c r="E2264" s="14">
        <v>0</v>
      </c>
    </row>
    <row r="2265" spans="1:5">
      <c r="A2265" s="13" t="s">
        <v>4041</v>
      </c>
      <c r="B2265" s="13" t="s">
        <v>256</v>
      </c>
      <c r="C2265" s="13" t="s">
        <v>4042</v>
      </c>
      <c r="D2265" s="14">
        <v>8</v>
      </c>
      <c r="E2265" s="14">
        <v>0</v>
      </c>
    </row>
    <row r="2266" spans="1:5">
      <c r="A2266" s="13" t="s">
        <v>4043</v>
      </c>
      <c r="B2266" s="13" t="s">
        <v>256</v>
      </c>
      <c r="C2266" s="13" t="s">
        <v>751</v>
      </c>
      <c r="D2266" s="14">
        <v>12</v>
      </c>
      <c r="E2266" s="14">
        <v>4</v>
      </c>
    </row>
    <row r="2267" spans="1:5">
      <c r="A2267" s="13" t="s">
        <v>4044</v>
      </c>
      <c r="B2267" s="13" t="s">
        <v>256</v>
      </c>
      <c r="C2267" s="13" t="s">
        <v>1981</v>
      </c>
      <c r="D2267" s="14">
        <v>2</v>
      </c>
      <c r="E2267" s="14">
        <v>0</v>
      </c>
    </row>
    <row r="2268" spans="1:5">
      <c r="A2268" s="13" t="s">
        <v>4045</v>
      </c>
      <c r="B2268" s="13" t="s">
        <v>256</v>
      </c>
      <c r="C2268" s="13" t="s">
        <v>653</v>
      </c>
      <c r="D2268" s="14">
        <v>8</v>
      </c>
      <c r="E2268" s="14">
        <v>5</v>
      </c>
    </row>
    <row r="2269" spans="1:5">
      <c r="A2269" s="13" t="s">
        <v>4046</v>
      </c>
      <c r="B2269" s="13" t="s">
        <v>256</v>
      </c>
      <c r="C2269" s="13" t="s">
        <v>1833</v>
      </c>
      <c r="D2269" s="14">
        <v>2</v>
      </c>
      <c r="E2269" s="14">
        <v>3</v>
      </c>
    </row>
    <row r="2270" spans="1:5">
      <c r="A2270" s="13" t="s">
        <v>4047</v>
      </c>
      <c r="B2270" s="13" t="s">
        <v>256</v>
      </c>
      <c r="C2270" s="13" t="s">
        <v>4048</v>
      </c>
      <c r="D2270" s="14">
        <v>5</v>
      </c>
      <c r="E2270" s="14">
        <v>4</v>
      </c>
    </row>
    <row r="2271" spans="1:5">
      <c r="A2271" s="13" t="s">
        <v>4049</v>
      </c>
      <c r="B2271" s="13" t="s">
        <v>256</v>
      </c>
      <c r="C2271" s="13" t="s">
        <v>449</v>
      </c>
      <c r="D2271" s="14">
        <v>2</v>
      </c>
      <c r="E2271" s="14">
        <v>4</v>
      </c>
    </row>
    <row r="2272" spans="1:5">
      <c r="A2272" s="13" t="s">
        <v>4050</v>
      </c>
      <c r="B2272" s="13" t="s">
        <v>256</v>
      </c>
      <c r="C2272" s="13" t="s">
        <v>3851</v>
      </c>
      <c r="D2272" s="14">
        <v>5</v>
      </c>
      <c r="E2272" s="14">
        <v>1</v>
      </c>
    </row>
    <row r="2273" spans="1:5">
      <c r="A2273" s="13" t="s">
        <v>4051</v>
      </c>
      <c r="B2273" s="13" t="s">
        <v>256</v>
      </c>
      <c r="C2273" s="13" t="s">
        <v>4052</v>
      </c>
      <c r="D2273" s="14">
        <v>1</v>
      </c>
      <c r="E2273" s="14">
        <v>0</v>
      </c>
    </row>
    <row r="2274" spans="1:5">
      <c r="A2274" s="13" t="s">
        <v>4053</v>
      </c>
      <c r="B2274" s="13" t="s">
        <v>256</v>
      </c>
      <c r="C2274" s="13" t="s">
        <v>681</v>
      </c>
      <c r="D2274" s="14">
        <v>2</v>
      </c>
      <c r="E2274" s="14">
        <v>0</v>
      </c>
    </row>
    <row r="2275" spans="1:5">
      <c r="A2275" s="13" t="s">
        <v>4054</v>
      </c>
      <c r="B2275" s="13" t="s">
        <v>256</v>
      </c>
      <c r="C2275" s="13" t="s">
        <v>2046</v>
      </c>
      <c r="D2275" s="14">
        <v>10</v>
      </c>
      <c r="E2275" s="14">
        <v>1</v>
      </c>
    </row>
    <row r="2276" spans="1:5">
      <c r="A2276" s="13" t="s">
        <v>4055</v>
      </c>
      <c r="B2276" s="13" t="s">
        <v>256</v>
      </c>
      <c r="C2276" s="13" t="s">
        <v>4056</v>
      </c>
      <c r="D2276" s="14">
        <v>4</v>
      </c>
      <c r="E2276" s="14">
        <v>5</v>
      </c>
    </row>
    <row r="2277" spans="1:5">
      <c r="A2277" s="13" t="s">
        <v>4057</v>
      </c>
      <c r="B2277" s="13" t="s">
        <v>256</v>
      </c>
      <c r="C2277" s="13" t="s">
        <v>4058</v>
      </c>
      <c r="D2277" s="14">
        <v>5</v>
      </c>
      <c r="E2277" s="14">
        <v>0</v>
      </c>
    </row>
    <row r="2278" spans="1:5">
      <c r="A2278" s="13" t="s">
        <v>4059</v>
      </c>
      <c r="B2278" s="13" t="s">
        <v>256</v>
      </c>
      <c r="C2278" s="13" t="s">
        <v>706</v>
      </c>
      <c r="D2278" s="14">
        <v>8</v>
      </c>
      <c r="E2278" s="14">
        <v>4</v>
      </c>
    </row>
    <row r="2279" spans="1:5">
      <c r="A2279" s="13" t="s">
        <v>4060</v>
      </c>
      <c r="B2279" s="13" t="s">
        <v>256</v>
      </c>
      <c r="C2279" s="13" t="s">
        <v>4061</v>
      </c>
      <c r="D2279" s="14">
        <v>10</v>
      </c>
      <c r="E2279" s="14">
        <v>5</v>
      </c>
    </row>
    <row r="2280" spans="1:5">
      <c r="A2280" s="13" t="s">
        <v>4062</v>
      </c>
      <c r="B2280" s="13" t="s">
        <v>256</v>
      </c>
      <c r="C2280" s="13" t="s">
        <v>4063</v>
      </c>
      <c r="D2280" s="14">
        <v>3</v>
      </c>
      <c r="E2280" s="14">
        <v>0</v>
      </c>
    </row>
    <row r="2281" spans="1:5">
      <c r="A2281" s="13" t="s">
        <v>4064</v>
      </c>
      <c r="B2281" s="13" t="s">
        <v>256</v>
      </c>
      <c r="C2281" s="13" t="s">
        <v>485</v>
      </c>
      <c r="D2281" s="14">
        <v>1</v>
      </c>
      <c r="E2281" s="14">
        <v>3</v>
      </c>
    </row>
    <row r="2282" spans="1:5">
      <c r="A2282" s="13" t="s">
        <v>4065</v>
      </c>
      <c r="B2282" s="13" t="s">
        <v>256</v>
      </c>
      <c r="C2282" s="13" t="s">
        <v>1356</v>
      </c>
      <c r="D2282" s="14">
        <v>10</v>
      </c>
      <c r="E2282" s="14">
        <v>1</v>
      </c>
    </row>
    <row r="2283" spans="1:5">
      <c r="A2283" s="13" t="s">
        <v>4066</v>
      </c>
      <c r="B2283" s="13" t="s">
        <v>256</v>
      </c>
      <c r="C2283" s="13" t="s">
        <v>4067</v>
      </c>
      <c r="D2283" s="14">
        <v>1</v>
      </c>
      <c r="E2283" s="14">
        <v>0</v>
      </c>
    </row>
    <row r="2284" spans="1:5">
      <c r="A2284" s="13" t="s">
        <v>4068</v>
      </c>
      <c r="B2284" s="15" t="s">
        <v>261</v>
      </c>
      <c r="C2284" s="13" t="s">
        <v>4069</v>
      </c>
      <c r="D2284" s="14"/>
      <c r="E2284" s="14"/>
    </row>
    <row r="2285" spans="1:5">
      <c r="A2285" s="13" t="s">
        <v>4070</v>
      </c>
      <c r="B2285" s="13" t="s">
        <v>261</v>
      </c>
      <c r="C2285" s="13" t="s">
        <v>835</v>
      </c>
      <c r="D2285" s="14">
        <v>2</v>
      </c>
      <c r="E2285" s="14">
        <v>0</v>
      </c>
    </row>
    <row r="2286" spans="1:5">
      <c r="A2286" s="13" t="s">
        <v>4071</v>
      </c>
      <c r="B2286" s="13" t="s">
        <v>261</v>
      </c>
      <c r="C2286" s="13" t="s">
        <v>4072</v>
      </c>
      <c r="D2286" s="14">
        <v>1</v>
      </c>
      <c r="E2286" s="14">
        <v>0</v>
      </c>
    </row>
    <row r="2287" spans="1:5">
      <c r="A2287" s="13" t="s">
        <v>4073</v>
      </c>
      <c r="B2287" s="13" t="s">
        <v>261</v>
      </c>
      <c r="C2287" s="13" t="s">
        <v>4074</v>
      </c>
      <c r="D2287" s="14">
        <v>1</v>
      </c>
      <c r="E2287" s="14">
        <v>2</v>
      </c>
    </row>
    <row r="2288" spans="1:5">
      <c r="A2288" s="13" t="s">
        <v>4075</v>
      </c>
      <c r="B2288" s="13" t="s">
        <v>261</v>
      </c>
      <c r="C2288" s="13" t="s">
        <v>3901</v>
      </c>
      <c r="D2288" s="14">
        <v>1</v>
      </c>
      <c r="E2288" s="14">
        <v>0</v>
      </c>
    </row>
    <row r="2289" spans="1:5">
      <c r="A2289" s="13" t="s">
        <v>4076</v>
      </c>
      <c r="B2289" s="13" t="s">
        <v>261</v>
      </c>
      <c r="C2289" s="13" t="s">
        <v>4077</v>
      </c>
      <c r="D2289" s="14">
        <v>6</v>
      </c>
      <c r="E2289" s="14">
        <v>0</v>
      </c>
    </row>
    <row r="2290" spans="1:5">
      <c r="A2290" s="13" t="s">
        <v>4078</v>
      </c>
      <c r="B2290" s="13" t="s">
        <v>261</v>
      </c>
      <c r="C2290" s="13" t="s">
        <v>4079</v>
      </c>
      <c r="D2290" s="14">
        <v>2</v>
      </c>
      <c r="E2290" s="14">
        <v>0</v>
      </c>
    </row>
    <row r="2291" spans="1:5">
      <c r="A2291" s="13" t="s">
        <v>4080</v>
      </c>
      <c r="B2291" s="13" t="s">
        <v>261</v>
      </c>
      <c r="C2291" s="13" t="s">
        <v>4081</v>
      </c>
      <c r="D2291" s="14">
        <v>2</v>
      </c>
      <c r="E2291" s="14">
        <v>0</v>
      </c>
    </row>
    <row r="2292" spans="1:5">
      <c r="A2292" s="13" t="s">
        <v>4082</v>
      </c>
      <c r="B2292" s="13" t="s">
        <v>261</v>
      </c>
      <c r="C2292" s="13" t="s">
        <v>989</v>
      </c>
      <c r="D2292" s="14">
        <v>5</v>
      </c>
      <c r="E2292" s="14">
        <v>0</v>
      </c>
    </row>
    <row r="2293" spans="1:5">
      <c r="A2293" s="13" t="s">
        <v>4083</v>
      </c>
      <c r="B2293" s="13" t="s">
        <v>261</v>
      </c>
      <c r="C2293" s="13" t="s">
        <v>4084</v>
      </c>
      <c r="D2293" s="14">
        <v>1</v>
      </c>
      <c r="E2293" s="14">
        <v>0</v>
      </c>
    </row>
    <row r="2294" spans="1:5">
      <c r="A2294" s="13" t="s">
        <v>4085</v>
      </c>
      <c r="B2294" s="13" t="s">
        <v>261</v>
      </c>
      <c r="C2294" s="13" t="s">
        <v>369</v>
      </c>
      <c r="D2294" s="14">
        <v>1</v>
      </c>
      <c r="E2294" s="14">
        <v>0</v>
      </c>
    </row>
    <row r="2295" spans="1:5">
      <c r="A2295" s="13" t="s">
        <v>4086</v>
      </c>
      <c r="B2295" s="13" t="s">
        <v>261</v>
      </c>
      <c r="C2295" s="13" t="s">
        <v>4087</v>
      </c>
      <c r="D2295" s="14">
        <v>2</v>
      </c>
      <c r="E2295" s="14">
        <v>0</v>
      </c>
    </row>
    <row r="2296" spans="1:5">
      <c r="A2296" s="13" t="s">
        <v>4088</v>
      </c>
      <c r="B2296" s="13" t="s">
        <v>261</v>
      </c>
      <c r="C2296" s="13" t="s">
        <v>4089</v>
      </c>
      <c r="D2296" s="14">
        <v>10</v>
      </c>
      <c r="E2296" s="14">
        <v>3</v>
      </c>
    </row>
    <row r="2297" spans="1:5">
      <c r="A2297" s="13" t="s">
        <v>4090</v>
      </c>
      <c r="B2297" s="13" t="s">
        <v>261</v>
      </c>
      <c r="C2297" s="13" t="s">
        <v>3062</v>
      </c>
      <c r="D2297" s="14">
        <v>2</v>
      </c>
      <c r="E2297" s="14">
        <v>5</v>
      </c>
    </row>
    <row r="2298" spans="1:5">
      <c r="A2298" s="13" t="s">
        <v>4091</v>
      </c>
      <c r="B2298" s="13" t="s">
        <v>261</v>
      </c>
      <c r="C2298" s="13" t="s">
        <v>4092</v>
      </c>
      <c r="D2298" s="14">
        <v>2</v>
      </c>
      <c r="E2298" s="14">
        <v>4</v>
      </c>
    </row>
    <row r="2299" spans="1:5">
      <c r="A2299" s="13" t="s">
        <v>4093</v>
      </c>
      <c r="B2299" s="13" t="s">
        <v>261</v>
      </c>
      <c r="C2299" s="13" t="s">
        <v>4094</v>
      </c>
      <c r="D2299" s="14">
        <v>1</v>
      </c>
      <c r="E2299" s="14">
        <v>0</v>
      </c>
    </row>
    <row r="2300" spans="1:5">
      <c r="A2300" s="13" t="s">
        <v>4095</v>
      </c>
      <c r="B2300" s="13" t="s">
        <v>261</v>
      </c>
      <c r="C2300" s="13" t="s">
        <v>4096</v>
      </c>
      <c r="D2300" s="14">
        <v>4</v>
      </c>
      <c r="E2300" s="14">
        <v>4</v>
      </c>
    </row>
    <row r="2301" spans="1:5">
      <c r="A2301" s="13" t="s">
        <v>4097</v>
      </c>
      <c r="B2301" s="13" t="s">
        <v>261</v>
      </c>
      <c r="C2301" s="13" t="s">
        <v>4098</v>
      </c>
      <c r="D2301" s="14">
        <v>5</v>
      </c>
      <c r="E2301" s="14">
        <v>0</v>
      </c>
    </row>
    <row r="2302" spans="1:5">
      <c r="A2302" s="13" t="s">
        <v>4099</v>
      </c>
      <c r="B2302" s="13" t="s">
        <v>261</v>
      </c>
      <c r="C2302" s="13" t="s">
        <v>1482</v>
      </c>
      <c r="D2302" s="14">
        <v>5</v>
      </c>
      <c r="E2302" s="14">
        <v>3</v>
      </c>
    </row>
    <row r="2303" spans="1:5">
      <c r="A2303" s="13" t="s">
        <v>4100</v>
      </c>
      <c r="B2303" s="13" t="s">
        <v>261</v>
      </c>
      <c r="C2303" s="13" t="s">
        <v>608</v>
      </c>
      <c r="D2303" s="14">
        <v>2</v>
      </c>
      <c r="E2303" s="14">
        <v>0</v>
      </c>
    </row>
    <row r="2304" spans="1:5">
      <c r="A2304" s="13" t="s">
        <v>4101</v>
      </c>
      <c r="B2304" s="13" t="s">
        <v>261</v>
      </c>
      <c r="C2304" s="13" t="s">
        <v>614</v>
      </c>
      <c r="D2304" s="14">
        <v>5</v>
      </c>
      <c r="E2304" s="14">
        <v>3</v>
      </c>
    </row>
    <row r="2305" spans="1:5">
      <c r="A2305" s="13" t="s">
        <v>4102</v>
      </c>
      <c r="B2305" s="13" t="s">
        <v>261</v>
      </c>
      <c r="C2305" s="13" t="s">
        <v>1488</v>
      </c>
      <c r="D2305" s="14">
        <v>2</v>
      </c>
      <c r="E2305" s="14">
        <v>0</v>
      </c>
    </row>
    <row r="2306" spans="1:5">
      <c r="A2306" s="13" t="s">
        <v>4103</v>
      </c>
      <c r="B2306" s="13" t="s">
        <v>261</v>
      </c>
      <c r="C2306" s="13" t="s">
        <v>4104</v>
      </c>
      <c r="D2306" s="14">
        <v>2</v>
      </c>
      <c r="E2306" s="14">
        <v>4</v>
      </c>
    </row>
    <row r="2307" spans="1:5">
      <c r="A2307" s="13" t="s">
        <v>4105</v>
      </c>
      <c r="B2307" s="13" t="s">
        <v>261</v>
      </c>
      <c r="C2307" s="13" t="s">
        <v>1643</v>
      </c>
      <c r="D2307" s="14">
        <v>1</v>
      </c>
      <c r="E2307" s="14">
        <v>0</v>
      </c>
    </row>
    <row r="2308" spans="1:5">
      <c r="A2308" s="13" t="s">
        <v>4106</v>
      </c>
      <c r="B2308" s="13" t="s">
        <v>261</v>
      </c>
      <c r="C2308" s="13" t="s">
        <v>1938</v>
      </c>
      <c r="D2308" s="14">
        <v>9</v>
      </c>
      <c r="E2308" s="14">
        <v>3</v>
      </c>
    </row>
    <row r="2309" spans="1:5">
      <c r="A2309" s="13" t="s">
        <v>4107</v>
      </c>
      <c r="B2309" s="13" t="s">
        <v>261</v>
      </c>
      <c r="C2309" s="13" t="s">
        <v>3448</v>
      </c>
      <c r="D2309" s="14">
        <v>2</v>
      </c>
      <c r="E2309" s="14">
        <v>0</v>
      </c>
    </row>
    <row r="2310" spans="1:5">
      <c r="A2310" s="13" t="s">
        <v>4108</v>
      </c>
      <c r="B2310" s="13" t="s">
        <v>261</v>
      </c>
      <c r="C2310" s="13" t="s">
        <v>413</v>
      </c>
      <c r="D2310" s="14">
        <v>1</v>
      </c>
      <c r="E2310" s="14">
        <v>0</v>
      </c>
    </row>
    <row r="2311" spans="1:5">
      <c r="A2311" s="13" t="s">
        <v>4109</v>
      </c>
      <c r="B2311" s="13" t="s">
        <v>261</v>
      </c>
      <c r="C2311" s="13" t="s">
        <v>4110</v>
      </c>
      <c r="D2311" s="14">
        <v>9</v>
      </c>
      <c r="E2311" s="14">
        <v>4</v>
      </c>
    </row>
    <row r="2312" spans="1:5">
      <c r="A2312" s="13" t="s">
        <v>4111</v>
      </c>
      <c r="B2312" s="13" t="s">
        <v>261</v>
      </c>
      <c r="C2312" s="13" t="s">
        <v>415</v>
      </c>
      <c r="D2312" s="14">
        <v>2</v>
      </c>
      <c r="E2312" s="14">
        <v>0</v>
      </c>
    </row>
    <row r="2313" spans="1:5">
      <c r="A2313" s="13" t="s">
        <v>4112</v>
      </c>
      <c r="B2313" s="13" t="s">
        <v>261</v>
      </c>
      <c r="C2313" s="13" t="s">
        <v>628</v>
      </c>
      <c r="D2313" s="14">
        <v>7</v>
      </c>
      <c r="E2313" s="14">
        <v>3</v>
      </c>
    </row>
    <row r="2314" spans="1:5">
      <c r="A2314" s="13" t="s">
        <v>4113</v>
      </c>
      <c r="B2314" s="13" t="s">
        <v>261</v>
      </c>
      <c r="C2314" s="13" t="s">
        <v>419</v>
      </c>
      <c r="D2314" s="14">
        <v>4</v>
      </c>
      <c r="E2314" s="14">
        <v>2</v>
      </c>
    </row>
    <row r="2315" spans="1:5">
      <c r="A2315" s="13" t="s">
        <v>4114</v>
      </c>
      <c r="B2315" s="13" t="s">
        <v>261</v>
      </c>
      <c r="C2315" s="13" t="s">
        <v>4115</v>
      </c>
      <c r="D2315" s="14">
        <v>5</v>
      </c>
      <c r="E2315" s="14">
        <v>4</v>
      </c>
    </row>
    <row r="2316" spans="1:5">
      <c r="A2316" s="13" t="s">
        <v>4116</v>
      </c>
      <c r="B2316" s="13" t="s">
        <v>261</v>
      </c>
      <c r="C2316" s="13" t="s">
        <v>4117</v>
      </c>
      <c r="D2316" s="14">
        <v>3</v>
      </c>
      <c r="E2316" s="14">
        <v>2</v>
      </c>
    </row>
    <row r="2317" spans="1:5">
      <c r="A2317" s="13" t="s">
        <v>4118</v>
      </c>
      <c r="B2317" s="13" t="s">
        <v>261</v>
      </c>
      <c r="C2317" s="13" t="s">
        <v>429</v>
      </c>
      <c r="D2317" s="14">
        <v>9</v>
      </c>
      <c r="E2317" s="14">
        <v>3</v>
      </c>
    </row>
    <row r="2318" spans="1:5">
      <c r="A2318" s="13" t="s">
        <v>4119</v>
      </c>
      <c r="B2318" s="13" t="s">
        <v>261</v>
      </c>
      <c r="C2318" s="13" t="s">
        <v>4120</v>
      </c>
      <c r="D2318" s="14">
        <v>7</v>
      </c>
      <c r="E2318" s="14">
        <v>3</v>
      </c>
    </row>
    <row r="2319" spans="1:5">
      <c r="A2319" s="13" t="s">
        <v>4121</v>
      </c>
      <c r="B2319" s="13" t="s">
        <v>261</v>
      </c>
      <c r="C2319" s="13" t="s">
        <v>4122</v>
      </c>
      <c r="D2319" s="14">
        <v>2</v>
      </c>
      <c r="E2319" s="14">
        <v>0</v>
      </c>
    </row>
    <row r="2320" spans="1:5">
      <c r="A2320" s="13" t="s">
        <v>4123</v>
      </c>
      <c r="B2320" s="13" t="s">
        <v>261</v>
      </c>
      <c r="C2320" s="13" t="s">
        <v>3228</v>
      </c>
      <c r="D2320" s="14">
        <v>2</v>
      </c>
      <c r="E2320" s="14">
        <v>0</v>
      </c>
    </row>
    <row r="2321" spans="1:5">
      <c r="A2321" s="13" t="s">
        <v>4124</v>
      </c>
      <c r="B2321" s="13" t="s">
        <v>261</v>
      </c>
      <c r="C2321" s="13" t="s">
        <v>435</v>
      </c>
      <c r="D2321" s="14">
        <v>3</v>
      </c>
      <c r="E2321" s="14">
        <v>0</v>
      </c>
    </row>
    <row r="2322" spans="1:5">
      <c r="A2322" s="13" t="s">
        <v>4125</v>
      </c>
      <c r="B2322" s="13" t="s">
        <v>261</v>
      </c>
      <c r="C2322" s="13" t="s">
        <v>4126</v>
      </c>
      <c r="D2322" s="14">
        <v>2</v>
      </c>
      <c r="E2322" s="14">
        <v>0</v>
      </c>
    </row>
    <row r="2323" spans="1:5">
      <c r="A2323" s="13" t="s">
        <v>4127</v>
      </c>
      <c r="B2323" s="13" t="s">
        <v>261</v>
      </c>
      <c r="C2323" s="13" t="s">
        <v>4128</v>
      </c>
      <c r="D2323" s="14">
        <v>2</v>
      </c>
      <c r="E2323" s="14">
        <v>0</v>
      </c>
    </row>
    <row r="2324" spans="1:5">
      <c r="A2324" s="13" t="s">
        <v>4129</v>
      </c>
      <c r="B2324" s="13" t="s">
        <v>261</v>
      </c>
      <c r="C2324" s="13" t="s">
        <v>4130</v>
      </c>
      <c r="D2324" s="14">
        <v>2</v>
      </c>
      <c r="E2324" s="14">
        <v>0</v>
      </c>
    </row>
    <row r="2325" spans="1:5">
      <c r="A2325" s="13" t="s">
        <v>4131</v>
      </c>
      <c r="B2325" s="13" t="s">
        <v>261</v>
      </c>
      <c r="C2325" s="13" t="s">
        <v>4132</v>
      </c>
      <c r="D2325" s="14">
        <v>2</v>
      </c>
      <c r="E2325" s="14">
        <v>0</v>
      </c>
    </row>
    <row r="2326" spans="1:5">
      <c r="A2326" s="13" t="s">
        <v>4133</v>
      </c>
      <c r="B2326" s="13" t="s">
        <v>261</v>
      </c>
      <c r="C2326" s="13" t="s">
        <v>5481</v>
      </c>
      <c r="D2326" s="14">
        <v>8</v>
      </c>
      <c r="E2326" s="14">
        <v>2</v>
      </c>
    </row>
    <row r="2327" spans="1:5">
      <c r="A2327" s="13" t="s">
        <v>4135</v>
      </c>
      <c r="B2327" s="13" t="s">
        <v>261</v>
      </c>
      <c r="C2327" s="13" t="s">
        <v>1562</v>
      </c>
      <c r="D2327" s="14">
        <v>2</v>
      </c>
      <c r="E2327" s="14">
        <v>0</v>
      </c>
    </row>
    <row r="2328" spans="1:5">
      <c r="A2328" s="13" t="s">
        <v>4136</v>
      </c>
      <c r="B2328" s="13" t="s">
        <v>261</v>
      </c>
      <c r="C2328" s="13" t="s">
        <v>4137</v>
      </c>
      <c r="D2328" s="14">
        <v>5</v>
      </c>
      <c r="E2328" s="14">
        <v>3</v>
      </c>
    </row>
    <row r="2329" spans="1:5">
      <c r="A2329" s="13" t="s">
        <v>4138</v>
      </c>
      <c r="B2329" s="13" t="s">
        <v>261</v>
      </c>
      <c r="C2329" s="13" t="s">
        <v>455</v>
      </c>
      <c r="D2329" s="14">
        <v>2</v>
      </c>
      <c r="E2329" s="14">
        <v>4</v>
      </c>
    </row>
    <row r="2330" spans="1:5">
      <c r="A2330" s="13" t="s">
        <v>4139</v>
      </c>
      <c r="B2330" s="13" t="s">
        <v>261</v>
      </c>
      <c r="C2330" s="13" t="s">
        <v>457</v>
      </c>
      <c r="D2330" s="14">
        <v>1</v>
      </c>
      <c r="E2330" s="14">
        <v>0</v>
      </c>
    </row>
    <row r="2331" spans="1:5">
      <c r="A2331" s="13" t="s">
        <v>4140</v>
      </c>
      <c r="B2331" s="13" t="s">
        <v>261</v>
      </c>
      <c r="C2331" s="13" t="s">
        <v>4141</v>
      </c>
      <c r="D2331" s="14">
        <v>2</v>
      </c>
      <c r="E2331" s="14">
        <v>0</v>
      </c>
    </row>
    <row r="2332" spans="1:5">
      <c r="A2332" s="13" t="s">
        <v>4142</v>
      </c>
      <c r="B2332" s="13" t="s">
        <v>261</v>
      </c>
      <c r="C2332" s="13" t="s">
        <v>3627</v>
      </c>
      <c r="D2332" s="14">
        <v>2</v>
      </c>
      <c r="E2332" s="14">
        <v>0</v>
      </c>
    </row>
    <row r="2333" spans="1:5">
      <c r="A2333" s="13" t="s">
        <v>4143</v>
      </c>
      <c r="B2333" s="13" t="s">
        <v>261</v>
      </c>
      <c r="C2333" s="13" t="s">
        <v>4144</v>
      </c>
      <c r="D2333" s="14">
        <v>5</v>
      </c>
      <c r="E2333" s="14">
        <v>0</v>
      </c>
    </row>
    <row r="2334" spans="1:5">
      <c r="A2334" s="13" t="s">
        <v>4145</v>
      </c>
      <c r="B2334" s="13" t="s">
        <v>261</v>
      </c>
      <c r="C2334" s="13" t="s">
        <v>461</v>
      </c>
      <c r="D2334" s="14">
        <v>2</v>
      </c>
      <c r="E2334" s="14">
        <v>0</v>
      </c>
    </row>
    <row r="2335" spans="1:5">
      <c r="A2335" s="13" t="s">
        <v>4146</v>
      </c>
      <c r="B2335" s="13" t="s">
        <v>261</v>
      </c>
      <c r="C2335" s="13" t="s">
        <v>4147</v>
      </c>
      <c r="D2335" s="14">
        <v>1</v>
      </c>
      <c r="E2335" s="14">
        <v>0</v>
      </c>
    </row>
    <row r="2336" spans="1:5">
      <c r="A2336" s="13" t="s">
        <v>4148</v>
      </c>
      <c r="B2336" s="13" t="s">
        <v>261</v>
      </c>
      <c r="C2336" s="13" t="s">
        <v>465</v>
      </c>
      <c r="D2336" s="14">
        <v>1</v>
      </c>
      <c r="E2336" s="14">
        <v>5</v>
      </c>
    </row>
    <row r="2337" spans="1:5">
      <c r="A2337" s="13" t="s">
        <v>4149</v>
      </c>
      <c r="B2337" s="13" t="s">
        <v>261</v>
      </c>
      <c r="C2337" s="13" t="s">
        <v>4150</v>
      </c>
      <c r="D2337" s="14">
        <v>9</v>
      </c>
      <c r="E2337" s="14">
        <v>5</v>
      </c>
    </row>
    <row r="2338" spans="1:5">
      <c r="A2338" s="13" t="s">
        <v>4151</v>
      </c>
      <c r="B2338" s="13" t="s">
        <v>261</v>
      </c>
      <c r="C2338" s="13" t="s">
        <v>4152</v>
      </c>
      <c r="D2338" s="14">
        <v>5</v>
      </c>
      <c r="E2338" s="14">
        <v>0</v>
      </c>
    </row>
    <row r="2339" spans="1:5">
      <c r="A2339" s="13" t="s">
        <v>4153</v>
      </c>
      <c r="B2339" s="13" t="s">
        <v>261</v>
      </c>
      <c r="C2339" s="13" t="s">
        <v>4154</v>
      </c>
      <c r="D2339" s="14">
        <v>8</v>
      </c>
      <c r="E2339" s="14">
        <v>0</v>
      </c>
    </row>
    <row r="2340" spans="1:5">
      <c r="A2340" s="13" t="s">
        <v>4155</v>
      </c>
      <c r="B2340" s="13" t="s">
        <v>261</v>
      </c>
      <c r="C2340" s="13" t="s">
        <v>2402</v>
      </c>
      <c r="D2340" s="14">
        <v>3</v>
      </c>
      <c r="E2340" s="14">
        <v>5</v>
      </c>
    </row>
    <row r="2341" spans="1:5">
      <c r="A2341" s="13" t="s">
        <v>4156</v>
      </c>
      <c r="B2341" s="13" t="s">
        <v>261</v>
      </c>
      <c r="C2341" s="13" t="s">
        <v>1728</v>
      </c>
      <c r="D2341" s="14">
        <v>7</v>
      </c>
      <c r="E2341" s="14">
        <v>5</v>
      </c>
    </row>
    <row r="2342" spans="1:5">
      <c r="A2342" s="13" t="s">
        <v>4157</v>
      </c>
      <c r="B2342" s="13" t="s">
        <v>261</v>
      </c>
      <c r="C2342" s="13" t="s">
        <v>4158</v>
      </c>
      <c r="D2342" s="14">
        <v>7</v>
      </c>
      <c r="E2342" s="14">
        <v>2</v>
      </c>
    </row>
    <row r="2343" spans="1:5">
      <c r="A2343" s="13" t="s">
        <v>4159</v>
      </c>
      <c r="B2343" s="13" t="s">
        <v>261</v>
      </c>
      <c r="C2343" s="13" t="s">
        <v>3503</v>
      </c>
      <c r="D2343" s="14">
        <v>6</v>
      </c>
      <c r="E2343" s="14">
        <v>5</v>
      </c>
    </row>
    <row r="2344" spans="1:5">
      <c r="A2344" s="13" t="s">
        <v>4160</v>
      </c>
      <c r="B2344" s="13" t="s">
        <v>261</v>
      </c>
      <c r="C2344" s="13" t="s">
        <v>706</v>
      </c>
      <c r="D2344" s="14">
        <v>5</v>
      </c>
      <c r="E2344" s="14">
        <v>4</v>
      </c>
    </row>
    <row r="2345" spans="1:5">
      <c r="A2345" s="13" t="s">
        <v>4161</v>
      </c>
      <c r="B2345" s="13" t="s">
        <v>261</v>
      </c>
      <c r="C2345" s="13" t="s">
        <v>4162</v>
      </c>
      <c r="D2345" s="14">
        <v>3</v>
      </c>
      <c r="E2345" s="14">
        <v>3</v>
      </c>
    </row>
    <row r="2346" spans="1:5">
      <c r="A2346" s="13" t="s">
        <v>4163</v>
      </c>
      <c r="B2346" s="13" t="s">
        <v>261</v>
      </c>
      <c r="C2346" s="13" t="s">
        <v>1349</v>
      </c>
      <c r="D2346" s="14">
        <v>5</v>
      </c>
      <c r="E2346" s="14">
        <v>0</v>
      </c>
    </row>
    <row r="2347" spans="1:5">
      <c r="A2347" s="13" t="s">
        <v>4164</v>
      </c>
      <c r="B2347" s="13" t="s">
        <v>261</v>
      </c>
      <c r="C2347" s="13" t="s">
        <v>485</v>
      </c>
      <c r="D2347" s="14">
        <v>1</v>
      </c>
      <c r="E2347" s="14">
        <v>0</v>
      </c>
    </row>
    <row r="2348" spans="1:5">
      <c r="A2348" s="13" t="s">
        <v>4165</v>
      </c>
      <c r="B2348" s="13" t="s">
        <v>261</v>
      </c>
      <c r="C2348" s="13" t="s">
        <v>1352</v>
      </c>
      <c r="D2348" s="14">
        <v>4</v>
      </c>
      <c r="E2348" s="14">
        <v>4</v>
      </c>
    </row>
    <row r="2349" spans="1:5">
      <c r="A2349" s="13" t="s">
        <v>4166</v>
      </c>
      <c r="B2349" s="13" t="s">
        <v>261</v>
      </c>
      <c r="C2349" s="13" t="s">
        <v>4167</v>
      </c>
      <c r="D2349" s="14">
        <v>1</v>
      </c>
      <c r="E2349" s="14">
        <v>0</v>
      </c>
    </row>
    <row r="2350" spans="1:5">
      <c r="A2350" s="13" t="s">
        <v>4168</v>
      </c>
      <c r="B2350" s="13" t="s">
        <v>261</v>
      </c>
      <c r="C2350" s="13" t="s">
        <v>3514</v>
      </c>
      <c r="D2350" s="14">
        <v>2</v>
      </c>
      <c r="E2350" s="14">
        <v>3</v>
      </c>
    </row>
    <row r="2351" spans="1:5">
      <c r="A2351" s="13" t="s">
        <v>4169</v>
      </c>
      <c r="B2351" s="13" t="s">
        <v>261</v>
      </c>
      <c r="C2351" s="13" t="s">
        <v>2407</v>
      </c>
      <c r="D2351" s="14">
        <v>2</v>
      </c>
      <c r="E2351" s="14">
        <v>0</v>
      </c>
    </row>
    <row r="2352" spans="1:5">
      <c r="A2352" s="13" t="s">
        <v>4170</v>
      </c>
      <c r="B2352" s="15" t="s">
        <v>274</v>
      </c>
      <c r="C2352" s="13" t="s">
        <v>4171</v>
      </c>
      <c r="D2352" s="14"/>
      <c r="E2352" s="14"/>
    </row>
    <row r="2353" spans="1:5">
      <c r="A2353" s="13" t="s">
        <v>4172</v>
      </c>
      <c r="B2353" s="13" t="s">
        <v>274</v>
      </c>
      <c r="C2353" s="13" t="s">
        <v>2458</v>
      </c>
      <c r="D2353" s="14">
        <v>1</v>
      </c>
      <c r="E2353" s="14">
        <v>0</v>
      </c>
    </row>
    <row r="2354" spans="1:5">
      <c r="A2354" s="13" t="s">
        <v>4173</v>
      </c>
      <c r="B2354" s="13" t="s">
        <v>274</v>
      </c>
      <c r="C2354" s="13" t="s">
        <v>973</v>
      </c>
      <c r="D2354" s="14">
        <v>1</v>
      </c>
      <c r="E2354" s="14">
        <v>0</v>
      </c>
    </row>
    <row r="2355" spans="1:5">
      <c r="A2355" s="13" t="s">
        <v>4174</v>
      </c>
      <c r="B2355" s="13" t="s">
        <v>274</v>
      </c>
      <c r="C2355" s="13" t="s">
        <v>4175</v>
      </c>
      <c r="D2355" s="14">
        <v>1</v>
      </c>
      <c r="E2355" s="14">
        <v>4</v>
      </c>
    </row>
    <row r="2356" spans="1:5">
      <c r="A2356" s="13" t="s">
        <v>4176</v>
      </c>
      <c r="B2356" s="13" t="s">
        <v>274</v>
      </c>
      <c r="C2356" s="13" t="s">
        <v>4177</v>
      </c>
      <c r="D2356" s="14">
        <v>1</v>
      </c>
      <c r="E2356" s="14">
        <v>0</v>
      </c>
    </row>
    <row r="2357" spans="1:5">
      <c r="A2357" s="13" t="s">
        <v>4178</v>
      </c>
      <c r="B2357" s="13" t="s">
        <v>274</v>
      </c>
      <c r="C2357" s="13" t="s">
        <v>485</v>
      </c>
      <c r="D2357" s="14">
        <v>1</v>
      </c>
      <c r="E2357" s="14">
        <v>3</v>
      </c>
    </row>
    <row r="2358" spans="1:5">
      <c r="A2358" s="13" t="s">
        <v>4179</v>
      </c>
      <c r="B2358" s="15" t="s">
        <v>278</v>
      </c>
      <c r="C2358" s="13" t="s">
        <v>4180</v>
      </c>
      <c r="D2358" s="14"/>
      <c r="E2358" s="14"/>
    </row>
    <row r="2359" spans="1:5">
      <c r="A2359" s="13" t="s">
        <v>4181</v>
      </c>
      <c r="B2359" s="13" t="s">
        <v>278</v>
      </c>
      <c r="C2359" s="13" t="s">
        <v>4182</v>
      </c>
      <c r="D2359" s="14">
        <v>5</v>
      </c>
      <c r="E2359" s="14">
        <v>3</v>
      </c>
    </row>
    <row r="2360" spans="1:5">
      <c r="A2360" s="13" t="s">
        <v>4183</v>
      </c>
      <c r="B2360" s="13" t="s">
        <v>278</v>
      </c>
      <c r="C2360" s="13" t="s">
        <v>4184</v>
      </c>
      <c r="D2360" s="14">
        <v>2</v>
      </c>
      <c r="E2360" s="14">
        <v>0</v>
      </c>
    </row>
    <row r="2361" spans="1:5">
      <c r="A2361" s="13" t="s">
        <v>4185</v>
      </c>
      <c r="B2361" s="13" t="s">
        <v>278</v>
      </c>
      <c r="C2361" s="13" t="s">
        <v>4186</v>
      </c>
      <c r="D2361" s="14">
        <v>6</v>
      </c>
      <c r="E2361" s="14">
        <v>3</v>
      </c>
    </row>
    <row r="2362" spans="1:5">
      <c r="A2362" s="13" t="s">
        <v>4187</v>
      </c>
      <c r="B2362" s="13" t="s">
        <v>278</v>
      </c>
      <c r="C2362" s="13" t="s">
        <v>1903</v>
      </c>
      <c r="D2362" s="14">
        <v>2</v>
      </c>
      <c r="E2362" s="14">
        <v>3</v>
      </c>
    </row>
    <row r="2363" spans="1:5">
      <c r="A2363" s="13" t="s">
        <v>4188</v>
      </c>
      <c r="B2363" s="13" t="s">
        <v>278</v>
      </c>
      <c r="C2363" s="13" t="s">
        <v>4189</v>
      </c>
      <c r="D2363" s="14">
        <v>9</v>
      </c>
      <c r="E2363" s="14">
        <v>0</v>
      </c>
    </row>
    <row r="2364" spans="1:5">
      <c r="A2364" s="13" t="s">
        <v>4190</v>
      </c>
      <c r="B2364" s="13" t="s">
        <v>278</v>
      </c>
      <c r="C2364" s="13" t="s">
        <v>4191</v>
      </c>
      <c r="D2364" s="14">
        <v>6</v>
      </c>
      <c r="E2364" s="14">
        <v>3</v>
      </c>
    </row>
    <row r="2365" spans="1:5">
      <c r="A2365" s="13" t="s">
        <v>4192</v>
      </c>
      <c r="B2365" s="13" t="s">
        <v>278</v>
      </c>
      <c r="C2365" s="13" t="s">
        <v>3531</v>
      </c>
      <c r="D2365" s="14">
        <v>2</v>
      </c>
      <c r="E2365" s="14">
        <v>5</v>
      </c>
    </row>
    <row r="2366" spans="1:5">
      <c r="A2366" s="13" t="s">
        <v>4193</v>
      </c>
      <c r="B2366" s="13" t="s">
        <v>278</v>
      </c>
      <c r="C2366" s="13" t="s">
        <v>4194</v>
      </c>
      <c r="D2366" s="14">
        <v>2</v>
      </c>
      <c r="E2366" s="14">
        <v>0</v>
      </c>
    </row>
    <row r="2367" spans="1:5">
      <c r="A2367" s="13" t="s">
        <v>4195</v>
      </c>
      <c r="B2367" s="13" t="s">
        <v>278</v>
      </c>
      <c r="C2367" s="13" t="s">
        <v>371</v>
      </c>
      <c r="D2367" s="14">
        <v>2</v>
      </c>
      <c r="E2367" s="14">
        <v>3</v>
      </c>
    </row>
    <row r="2368" spans="1:5">
      <c r="A2368" s="13" t="s">
        <v>4196</v>
      </c>
      <c r="B2368" s="13" t="s">
        <v>278</v>
      </c>
      <c r="C2368" s="13" t="s">
        <v>4197</v>
      </c>
      <c r="D2368" s="14">
        <v>2</v>
      </c>
      <c r="E2368" s="14">
        <v>4</v>
      </c>
    </row>
    <row r="2369" spans="1:5">
      <c r="A2369" s="13" t="s">
        <v>4198</v>
      </c>
      <c r="B2369" s="13" t="s">
        <v>278</v>
      </c>
      <c r="C2369" s="13" t="s">
        <v>375</v>
      </c>
      <c r="D2369" s="14">
        <v>5</v>
      </c>
      <c r="E2369" s="14">
        <v>3</v>
      </c>
    </row>
    <row r="2370" spans="1:5">
      <c r="A2370" s="13" t="s">
        <v>4199</v>
      </c>
      <c r="B2370" s="13" t="s">
        <v>278</v>
      </c>
      <c r="C2370" s="13" t="s">
        <v>4094</v>
      </c>
      <c r="D2370" s="14">
        <v>1</v>
      </c>
      <c r="E2370" s="14">
        <v>3</v>
      </c>
    </row>
    <row r="2371" spans="1:5">
      <c r="A2371" s="13" t="s">
        <v>4200</v>
      </c>
      <c r="B2371" s="13" t="s">
        <v>278</v>
      </c>
      <c r="C2371" s="13" t="s">
        <v>4201</v>
      </c>
      <c r="D2371" s="14">
        <v>4</v>
      </c>
      <c r="E2371" s="14">
        <v>3</v>
      </c>
    </row>
    <row r="2372" spans="1:5">
      <c r="A2372" s="13" t="s">
        <v>4202</v>
      </c>
      <c r="B2372" s="13" t="s">
        <v>278</v>
      </c>
      <c r="C2372" s="13" t="s">
        <v>4203</v>
      </c>
      <c r="D2372" s="14">
        <v>6</v>
      </c>
      <c r="E2372" s="14">
        <v>0</v>
      </c>
    </row>
    <row r="2373" spans="1:5">
      <c r="A2373" s="13" t="s">
        <v>4204</v>
      </c>
      <c r="B2373" s="13" t="s">
        <v>278</v>
      </c>
      <c r="C2373" s="13" t="s">
        <v>4205</v>
      </c>
      <c r="D2373" s="14">
        <v>6</v>
      </c>
      <c r="E2373" s="14">
        <v>0</v>
      </c>
    </row>
    <row r="2374" spans="1:5">
      <c r="A2374" s="13" t="s">
        <v>4206</v>
      </c>
      <c r="B2374" s="13" t="s">
        <v>278</v>
      </c>
      <c r="C2374" s="13" t="s">
        <v>4207</v>
      </c>
      <c r="D2374" s="14">
        <v>2</v>
      </c>
      <c r="E2374" s="14">
        <v>3</v>
      </c>
    </row>
    <row r="2375" spans="1:5">
      <c r="A2375" s="13" t="s">
        <v>4208</v>
      </c>
      <c r="B2375" s="13" t="s">
        <v>278</v>
      </c>
      <c r="C2375" s="13" t="s">
        <v>4209</v>
      </c>
      <c r="D2375" s="14">
        <v>6</v>
      </c>
      <c r="E2375" s="14">
        <v>3</v>
      </c>
    </row>
    <row r="2376" spans="1:5">
      <c r="A2376" s="13" t="s">
        <v>4210</v>
      </c>
      <c r="B2376" s="13" t="s">
        <v>278</v>
      </c>
      <c r="C2376" s="13" t="s">
        <v>2426</v>
      </c>
      <c r="D2376" s="14">
        <v>2</v>
      </c>
      <c r="E2376" s="14">
        <v>0</v>
      </c>
    </row>
    <row r="2377" spans="1:5">
      <c r="A2377" s="13" t="s">
        <v>4211</v>
      </c>
      <c r="B2377" s="13" t="s">
        <v>278</v>
      </c>
      <c r="C2377" s="13" t="s">
        <v>4212</v>
      </c>
      <c r="D2377" s="14">
        <v>2</v>
      </c>
      <c r="E2377" s="14">
        <v>4</v>
      </c>
    </row>
    <row r="2378" spans="1:5">
      <c r="A2378" s="13" t="s">
        <v>4213</v>
      </c>
      <c r="B2378" s="13" t="s">
        <v>278</v>
      </c>
      <c r="C2378" s="13" t="s">
        <v>956</v>
      </c>
      <c r="D2378" s="14">
        <v>2</v>
      </c>
      <c r="E2378" s="14">
        <v>0</v>
      </c>
    </row>
    <row r="2379" spans="1:5">
      <c r="A2379" s="13" t="s">
        <v>4214</v>
      </c>
      <c r="B2379" s="13" t="s">
        <v>278</v>
      </c>
      <c r="C2379" s="13" t="s">
        <v>4215</v>
      </c>
      <c r="D2379" s="14">
        <v>2</v>
      </c>
      <c r="E2379" s="14">
        <v>0</v>
      </c>
    </row>
    <row r="2380" spans="1:5">
      <c r="A2380" s="13" t="s">
        <v>4216</v>
      </c>
      <c r="B2380" s="13" t="s">
        <v>278</v>
      </c>
      <c r="C2380" s="13" t="s">
        <v>4217</v>
      </c>
      <c r="D2380" s="14">
        <v>5</v>
      </c>
      <c r="E2380" s="14">
        <v>5</v>
      </c>
    </row>
    <row r="2381" spans="1:5">
      <c r="A2381" s="13" t="s">
        <v>4218</v>
      </c>
      <c r="B2381" s="13" t="s">
        <v>278</v>
      </c>
      <c r="C2381" s="13" t="s">
        <v>4219</v>
      </c>
      <c r="D2381" s="14">
        <v>2</v>
      </c>
      <c r="E2381" s="14">
        <v>0</v>
      </c>
    </row>
    <row r="2382" spans="1:5">
      <c r="A2382" s="13" t="s">
        <v>4220</v>
      </c>
      <c r="B2382" s="13" t="s">
        <v>278</v>
      </c>
      <c r="C2382" s="13" t="s">
        <v>1958</v>
      </c>
      <c r="D2382" s="14">
        <v>5</v>
      </c>
      <c r="E2382" s="14">
        <v>3</v>
      </c>
    </row>
    <row r="2383" spans="1:5">
      <c r="A2383" s="13" t="s">
        <v>4221</v>
      </c>
      <c r="B2383" s="13" t="s">
        <v>278</v>
      </c>
      <c r="C2383" s="13" t="s">
        <v>4222</v>
      </c>
      <c r="D2383" s="14">
        <v>6</v>
      </c>
      <c r="E2383" s="14">
        <v>4</v>
      </c>
    </row>
    <row r="2384" spans="1:5">
      <c r="A2384" s="13" t="s">
        <v>4223</v>
      </c>
      <c r="B2384" s="13" t="s">
        <v>278</v>
      </c>
      <c r="C2384" s="13" t="s">
        <v>4224</v>
      </c>
      <c r="D2384" s="14">
        <v>2</v>
      </c>
      <c r="E2384" s="14">
        <v>5</v>
      </c>
    </row>
    <row r="2385" spans="1:5">
      <c r="A2385" s="13" t="s">
        <v>4225</v>
      </c>
      <c r="B2385" s="13" t="s">
        <v>278</v>
      </c>
      <c r="C2385" s="13" t="s">
        <v>1236</v>
      </c>
      <c r="D2385" s="14">
        <v>2</v>
      </c>
      <c r="E2385" s="14">
        <v>0</v>
      </c>
    </row>
    <row r="2386" spans="1:5">
      <c r="A2386" s="13" t="s">
        <v>4226</v>
      </c>
      <c r="B2386" s="13" t="s">
        <v>278</v>
      </c>
      <c r="C2386" s="13" t="s">
        <v>4227</v>
      </c>
      <c r="D2386" s="14">
        <v>2</v>
      </c>
      <c r="E2386" s="14">
        <v>0</v>
      </c>
    </row>
    <row r="2387" spans="1:5">
      <c r="A2387" s="13" t="s">
        <v>4228</v>
      </c>
      <c r="B2387" s="13" t="s">
        <v>278</v>
      </c>
      <c r="C2387" s="13" t="s">
        <v>3228</v>
      </c>
      <c r="D2387" s="14">
        <v>1</v>
      </c>
      <c r="E2387" s="14">
        <v>0</v>
      </c>
    </row>
    <row r="2388" spans="1:5">
      <c r="A2388" s="13" t="s">
        <v>4229</v>
      </c>
      <c r="B2388" s="13" t="s">
        <v>278</v>
      </c>
      <c r="C2388" s="13" t="s">
        <v>1249</v>
      </c>
      <c r="D2388" s="14">
        <v>2</v>
      </c>
      <c r="E2388" s="14">
        <v>3</v>
      </c>
    </row>
    <row r="2389" spans="1:5">
      <c r="A2389" s="13" t="s">
        <v>4230</v>
      </c>
      <c r="B2389" s="13" t="s">
        <v>278</v>
      </c>
      <c r="C2389" s="13" t="s">
        <v>437</v>
      </c>
      <c r="D2389" s="14">
        <v>6</v>
      </c>
      <c r="E2389" s="14">
        <v>4</v>
      </c>
    </row>
    <row r="2390" spans="1:5">
      <c r="A2390" s="13" t="s">
        <v>4231</v>
      </c>
      <c r="B2390" s="13" t="s">
        <v>278</v>
      </c>
      <c r="C2390" s="13" t="s">
        <v>4232</v>
      </c>
      <c r="D2390" s="14">
        <v>2</v>
      </c>
      <c r="E2390" s="14">
        <v>0</v>
      </c>
    </row>
    <row r="2391" spans="1:5">
      <c r="A2391" s="13" t="s">
        <v>4233</v>
      </c>
      <c r="B2391" s="13" t="s">
        <v>278</v>
      </c>
      <c r="C2391" s="13" t="s">
        <v>4234</v>
      </c>
      <c r="D2391" s="14">
        <v>6</v>
      </c>
      <c r="E2391" s="14">
        <v>4</v>
      </c>
    </row>
    <row r="2392" spans="1:5">
      <c r="A2392" s="13" t="s">
        <v>4235</v>
      </c>
      <c r="B2392" s="13" t="s">
        <v>278</v>
      </c>
      <c r="C2392" s="13" t="s">
        <v>449</v>
      </c>
      <c r="D2392" s="14">
        <v>6</v>
      </c>
      <c r="E2392" s="14">
        <v>0</v>
      </c>
    </row>
    <row r="2393" spans="1:5">
      <c r="A2393" s="13" t="s">
        <v>4236</v>
      </c>
      <c r="B2393" s="13" t="s">
        <v>278</v>
      </c>
      <c r="C2393" s="13" t="s">
        <v>4237</v>
      </c>
      <c r="D2393" s="14">
        <v>5</v>
      </c>
      <c r="E2393" s="14">
        <v>3</v>
      </c>
    </row>
    <row r="2394" spans="1:5">
      <c r="A2394" s="13" t="s">
        <v>4238</v>
      </c>
      <c r="B2394" s="13" t="s">
        <v>278</v>
      </c>
      <c r="C2394" s="13" t="s">
        <v>4239</v>
      </c>
      <c r="D2394" s="14">
        <v>5</v>
      </c>
      <c r="E2394" s="14">
        <v>3</v>
      </c>
    </row>
    <row r="2395" spans="1:5">
      <c r="A2395" s="13" t="s">
        <v>4240</v>
      </c>
      <c r="B2395" s="13" t="s">
        <v>278</v>
      </c>
      <c r="C2395" s="13" t="s">
        <v>1279</v>
      </c>
      <c r="D2395" s="14">
        <v>5</v>
      </c>
      <c r="E2395" s="14">
        <v>3</v>
      </c>
    </row>
    <row r="2396" spans="1:5">
      <c r="A2396" s="13" t="s">
        <v>4241</v>
      </c>
      <c r="B2396" s="13" t="s">
        <v>278</v>
      </c>
      <c r="C2396" s="13" t="s">
        <v>4242</v>
      </c>
      <c r="D2396" s="14">
        <v>5</v>
      </c>
      <c r="E2396" s="14">
        <v>0</v>
      </c>
    </row>
    <row r="2397" spans="1:5">
      <c r="A2397" s="13" t="s">
        <v>4243</v>
      </c>
      <c r="B2397" s="13" t="s">
        <v>278</v>
      </c>
      <c r="C2397" s="13" t="s">
        <v>463</v>
      </c>
      <c r="D2397" s="14">
        <v>2</v>
      </c>
      <c r="E2397" s="14">
        <v>4</v>
      </c>
    </row>
    <row r="2398" spans="1:5">
      <c r="A2398" s="13" t="s">
        <v>4244</v>
      </c>
      <c r="B2398" s="13" t="s">
        <v>278</v>
      </c>
      <c r="C2398" s="13" t="s">
        <v>1581</v>
      </c>
      <c r="D2398" s="14">
        <v>2</v>
      </c>
      <c r="E2398" s="14">
        <v>4</v>
      </c>
    </row>
    <row r="2399" spans="1:5">
      <c r="A2399" s="13" t="s">
        <v>4245</v>
      </c>
      <c r="B2399" s="13" t="s">
        <v>278</v>
      </c>
      <c r="C2399" s="13" t="s">
        <v>4246</v>
      </c>
      <c r="D2399" s="14">
        <v>2</v>
      </c>
      <c r="E2399" s="14">
        <v>3</v>
      </c>
    </row>
    <row r="2400" spans="1:5">
      <c r="A2400" s="13" t="s">
        <v>4247</v>
      </c>
      <c r="B2400" s="13" t="s">
        <v>278</v>
      </c>
      <c r="C2400" s="13" t="s">
        <v>4248</v>
      </c>
      <c r="D2400" s="14">
        <v>2</v>
      </c>
      <c r="E2400" s="14">
        <v>3</v>
      </c>
    </row>
    <row r="2401" spans="1:5">
      <c r="A2401" s="13" t="s">
        <v>4249</v>
      </c>
      <c r="B2401" s="13" t="s">
        <v>278</v>
      </c>
      <c r="C2401" s="13" t="s">
        <v>475</v>
      </c>
      <c r="D2401" s="14">
        <v>2</v>
      </c>
      <c r="E2401" s="14">
        <v>0</v>
      </c>
    </row>
    <row r="2402" spans="1:5">
      <c r="A2402" s="13" t="s">
        <v>4250</v>
      </c>
      <c r="B2402" s="13" t="s">
        <v>278</v>
      </c>
      <c r="C2402" s="13" t="s">
        <v>706</v>
      </c>
      <c r="D2402" s="14">
        <v>2</v>
      </c>
      <c r="E2402" s="14">
        <v>3</v>
      </c>
    </row>
    <row r="2403" spans="1:5">
      <c r="A2403" s="13" t="s">
        <v>4251</v>
      </c>
      <c r="B2403" s="13" t="s">
        <v>278</v>
      </c>
      <c r="C2403" s="13" t="s">
        <v>4252</v>
      </c>
      <c r="D2403" s="14">
        <v>6</v>
      </c>
      <c r="E2403" s="14">
        <v>3</v>
      </c>
    </row>
    <row r="2404" spans="1:5">
      <c r="A2404" s="13" t="s">
        <v>4253</v>
      </c>
      <c r="B2404" s="13" t="s">
        <v>278</v>
      </c>
      <c r="C2404" s="13" t="s">
        <v>2407</v>
      </c>
      <c r="D2404" s="14">
        <v>1</v>
      </c>
      <c r="E2404" s="14">
        <v>0</v>
      </c>
    </row>
    <row r="2405" spans="1:5">
      <c r="A2405" s="13" t="s">
        <v>4254</v>
      </c>
      <c r="B2405" s="15" t="s">
        <v>285</v>
      </c>
      <c r="C2405" s="13" t="s">
        <v>4255</v>
      </c>
      <c r="D2405" s="14"/>
      <c r="E2405" s="14"/>
    </row>
    <row r="2406" spans="1:5">
      <c r="A2406" s="13" t="s">
        <v>4256</v>
      </c>
      <c r="B2406" s="13" t="s">
        <v>285</v>
      </c>
      <c r="C2406" s="13" t="s">
        <v>4257</v>
      </c>
      <c r="D2406" s="14">
        <v>10</v>
      </c>
      <c r="E2406" s="14">
        <v>1</v>
      </c>
    </row>
    <row r="2407" spans="1:5">
      <c r="A2407" s="13" t="s">
        <v>4258</v>
      </c>
      <c r="B2407" s="13" t="s">
        <v>285</v>
      </c>
      <c r="C2407" s="13" t="s">
        <v>4259</v>
      </c>
      <c r="D2407" s="14">
        <v>8</v>
      </c>
      <c r="E2407" s="14">
        <v>0</v>
      </c>
    </row>
    <row r="2408" spans="1:5">
      <c r="A2408" s="13" t="s">
        <v>4260</v>
      </c>
      <c r="B2408" s="13" t="s">
        <v>285</v>
      </c>
      <c r="C2408" s="13" t="s">
        <v>4261</v>
      </c>
      <c r="D2408" s="14">
        <v>12</v>
      </c>
      <c r="E2408" s="14">
        <v>1</v>
      </c>
    </row>
    <row r="2409" spans="1:5">
      <c r="A2409" s="13" t="s">
        <v>4262</v>
      </c>
      <c r="B2409" s="13" t="s">
        <v>285</v>
      </c>
      <c r="C2409" s="13" t="s">
        <v>4263</v>
      </c>
      <c r="D2409" s="14">
        <v>10</v>
      </c>
      <c r="E2409" s="14">
        <v>1</v>
      </c>
    </row>
    <row r="2410" spans="1:5">
      <c r="A2410" s="13" t="s">
        <v>4264</v>
      </c>
      <c r="B2410" s="13" t="s">
        <v>285</v>
      </c>
      <c r="C2410" s="13" t="s">
        <v>4265</v>
      </c>
      <c r="D2410" s="14">
        <v>8</v>
      </c>
      <c r="E2410" s="14">
        <v>3</v>
      </c>
    </row>
    <row r="2411" spans="1:5">
      <c r="A2411" s="13" t="s">
        <v>4266</v>
      </c>
      <c r="B2411" s="13" t="s">
        <v>285</v>
      </c>
      <c r="C2411" s="13" t="s">
        <v>1468</v>
      </c>
      <c r="D2411" s="14">
        <v>8</v>
      </c>
      <c r="E2411" s="14">
        <v>0</v>
      </c>
    </row>
    <row r="2412" spans="1:5">
      <c r="A2412" s="13" t="s">
        <v>4267</v>
      </c>
      <c r="B2412" s="13" t="s">
        <v>285</v>
      </c>
      <c r="C2412" s="13" t="s">
        <v>4268</v>
      </c>
      <c r="D2412" s="14">
        <v>12</v>
      </c>
      <c r="E2412" s="14">
        <v>1</v>
      </c>
    </row>
    <row r="2413" spans="1:5">
      <c r="A2413" s="13" t="s">
        <v>4269</v>
      </c>
      <c r="B2413" s="13" t="s">
        <v>285</v>
      </c>
      <c r="C2413" s="13" t="s">
        <v>3162</v>
      </c>
      <c r="D2413" s="14">
        <v>12</v>
      </c>
      <c r="E2413" s="14">
        <v>4</v>
      </c>
    </row>
    <row r="2414" spans="1:5">
      <c r="A2414" s="13" t="s">
        <v>4270</v>
      </c>
      <c r="B2414" s="13" t="s">
        <v>285</v>
      </c>
      <c r="C2414" s="13" t="s">
        <v>725</v>
      </c>
      <c r="D2414" s="14">
        <v>6</v>
      </c>
      <c r="E2414" s="14">
        <v>0</v>
      </c>
    </row>
    <row r="2415" spans="1:5">
      <c r="A2415" s="13" t="s">
        <v>4271</v>
      </c>
      <c r="B2415" s="13" t="s">
        <v>285</v>
      </c>
      <c r="C2415" s="13" t="s">
        <v>2106</v>
      </c>
      <c r="D2415" s="14">
        <v>12</v>
      </c>
      <c r="E2415" s="14">
        <v>1</v>
      </c>
    </row>
    <row r="2416" spans="1:5">
      <c r="A2416" s="13" t="s">
        <v>4272</v>
      </c>
      <c r="B2416" s="13" t="s">
        <v>285</v>
      </c>
      <c r="C2416" s="13" t="s">
        <v>4273</v>
      </c>
      <c r="D2416" s="14">
        <v>12</v>
      </c>
      <c r="E2416" s="14">
        <v>1</v>
      </c>
    </row>
    <row r="2417" spans="1:5">
      <c r="A2417" s="13" t="s">
        <v>4274</v>
      </c>
      <c r="B2417" s="13" t="s">
        <v>285</v>
      </c>
      <c r="C2417" s="13" t="s">
        <v>602</v>
      </c>
      <c r="D2417" s="14">
        <v>10</v>
      </c>
      <c r="E2417" s="14">
        <v>1</v>
      </c>
    </row>
    <row r="2418" spans="1:5">
      <c r="A2418" s="13" t="s">
        <v>4275</v>
      </c>
      <c r="B2418" s="13" t="s">
        <v>285</v>
      </c>
      <c r="C2418" s="13" t="s">
        <v>383</v>
      </c>
      <c r="D2418" s="14">
        <v>5</v>
      </c>
      <c r="E2418" s="14">
        <v>4</v>
      </c>
    </row>
    <row r="2419" spans="1:5">
      <c r="A2419" s="13" t="s">
        <v>4276</v>
      </c>
      <c r="B2419" s="13" t="s">
        <v>285</v>
      </c>
      <c r="C2419" s="13" t="s">
        <v>4277</v>
      </c>
      <c r="D2419" s="14">
        <v>8</v>
      </c>
      <c r="E2419" s="14">
        <v>0</v>
      </c>
    </row>
    <row r="2420" spans="1:5">
      <c r="A2420" s="13" t="s">
        <v>4278</v>
      </c>
      <c r="B2420" s="13" t="s">
        <v>285</v>
      </c>
      <c r="C2420" s="13" t="s">
        <v>4279</v>
      </c>
      <c r="D2420" s="14">
        <v>12</v>
      </c>
      <c r="E2420" s="14">
        <v>1</v>
      </c>
    </row>
    <row r="2421" spans="1:5">
      <c r="A2421" s="13" t="s">
        <v>4280</v>
      </c>
      <c r="B2421" s="13" t="s">
        <v>285</v>
      </c>
      <c r="C2421" s="13" t="s">
        <v>863</v>
      </c>
      <c r="D2421" s="14">
        <v>2</v>
      </c>
      <c r="E2421" s="14">
        <v>4</v>
      </c>
    </row>
    <row r="2422" spans="1:5">
      <c r="A2422" s="13" t="s">
        <v>4281</v>
      </c>
      <c r="B2422" s="13" t="s">
        <v>285</v>
      </c>
      <c r="C2422" s="13" t="s">
        <v>4282</v>
      </c>
      <c r="D2422" s="14">
        <v>8</v>
      </c>
      <c r="E2422" s="14">
        <v>0</v>
      </c>
    </row>
    <row r="2423" spans="1:5">
      <c r="A2423" s="13" t="s">
        <v>4283</v>
      </c>
      <c r="B2423" s="13" t="s">
        <v>285</v>
      </c>
      <c r="C2423" s="13" t="s">
        <v>4284</v>
      </c>
      <c r="D2423" s="14">
        <v>10</v>
      </c>
      <c r="E2423" s="14">
        <v>1</v>
      </c>
    </row>
    <row r="2424" spans="1:5">
      <c r="A2424" s="13" t="s">
        <v>4285</v>
      </c>
      <c r="B2424" s="13" t="s">
        <v>285</v>
      </c>
      <c r="C2424" s="13" t="s">
        <v>3183</v>
      </c>
      <c r="D2424" s="14">
        <v>10</v>
      </c>
      <c r="E2424" s="14">
        <v>1</v>
      </c>
    </row>
    <row r="2425" spans="1:5">
      <c r="A2425" s="13" t="s">
        <v>4286</v>
      </c>
      <c r="B2425" s="13" t="s">
        <v>285</v>
      </c>
      <c r="C2425" s="13" t="s">
        <v>3928</v>
      </c>
      <c r="D2425" s="14">
        <v>12</v>
      </c>
      <c r="E2425" s="14">
        <v>4</v>
      </c>
    </row>
    <row r="2426" spans="1:5">
      <c r="A2426" s="13" t="s">
        <v>4287</v>
      </c>
      <c r="B2426" s="13" t="s">
        <v>285</v>
      </c>
      <c r="C2426" s="13" t="s">
        <v>871</v>
      </c>
      <c r="D2426" s="14">
        <v>10</v>
      </c>
      <c r="E2426" s="14">
        <v>1</v>
      </c>
    </row>
    <row r="2427" spans="1:5">
      <c r="A2427" s="13" t="s">
        <v>4288</v>
      </c>
      <c r="B2427" s="13" t="s">
        <v>285</v>
      </c>
      <c r="C2427" s="13" t="s">
        <v>4289</v>
      </c>
      <c r="D2427" s="14">
        <v>8</v>
      </c>
      <c r="E2427" s="14">
        <v>1</v>
      </c>
    </row>
    <row r="2428" spans="1:5">
      <c r="A2428" s="13" t="s">
        <v>4290</v>
      </c>
      <c r="B2428" s="13" t="s">
        <v>285</v>
      </c>
      <c r="C2428" s="13" t="s">
        <v>4291</v>
      </c>
      <c r="D2428" s="14">
        <v>6</v>
      </c>
      <c r="E2428" s="14">
        <v>4</v>
      </c>
    </row>
    <row r="2429" spans="1:5">
      <c r="A2429" s="13" t="s">
        <v>4292</v>
      </c>
      <c r="B2429" s="13" t="s">
        <v>285</v>
      </c>
      <c r="C2429" s="13" t="s">
        <v>4293</v>
      </c>
      <c r="D2429" s="14">
        <v>10</v>
      </c>
      <c r="E2429" s="14">
        <v>1</v>
      </c>
    </row>
    <row r="2430" spans="1:5">
      <c r="A2430" s="13" t="s">
        <v>4294</v>
      </c>
      <c r="B2430" s="13" t="s">
        <v>285</v>
      </c>
      <c r="C2430" s="13" t="s">
        <v>632</v>
      </c>
      <c r="D2430" s="14">
        <v>9</v>
      </c>
      <c r="E2430" s="14">
        <v>0</v>
      </c>
    </row>
    <row r="2431" spans="1:5">
      <c r="A2431" s="13" t="s">
        <v>4295</v>
      </c>
      <c r="B2431" s="13" t="s">
        <v>285</v>
      </c>
      <c r="C2431" s="13" t="s">
        <v>4296</v>
      </c>
      <c r="D2431" s="14">
        <v>12</v>
      </c>
      <c r="E2431" s="14">
        <v>1</v>
      </c>
    </row>
    <row r="2432" spans="1:5">
      <c r="A2432" s="13" t="s">
        <v>4297</v>
      </c>
      <c r="B2432" s="13" t="s">
        <v>285</v>
      </c>
      <c r="C2432" s="13" t="s">
        <v>4298</v>
      </c>
      <c r="D2432" s="14">
        <v>7</v>
      </c>
      <c r="E2432" s="14">
        <v>1</v>
      </c>
    </row>
    <row r="2433" spans="1:5">
      <c r="A2433" s="13" t="s">
        <v>4299</v>
      </c>
      <c r="B2433" s="13" t="s">
        <v>285</v>
      </c>
      <c r="C2433" s="13" t="s">
        <v>4300</v>
      </c>
      <c r="D2433" s="14">
        <v>10</v>
      </c>
      <c r="E2433" s="14">
        <v>1</v>
      </c>
    </row>
    <row r="2434" spans="1:5">
      <c r="A2434" s="13" t="s">
        <v>4301</v>
      </c>
      <c r="B2434" s="13" t="s">
        <v>285</v>
      </c>
      <c r="C2434" s="13" t="s">
        <v>4302</v>
      </c>
      <c r="D2434" s="14">
        <v>10</v>
      </c>
      <c r="E2434" s="14">
        <v>1</v>
      </c>
    </row>
    <row r="2435" spans="1:5">
      <c r="A2435" s="13" t="s">
        <v>4303</v>
      </c>
      <c r="B2435" s="13" t="s">
        <v>285</v>
      </c>
      <c r="C2435" s="13" t="s">
        <v>4304</v>
      </c>
      <c r="D2435" s="14">
        <v>5</v>
      </c>
      <c r="E2435" s="14">
        <v>1</v>
      </c>
    </row>
    <row r="2436" spans="1:5">
      <c r="A2436" s="13" t="s">
        <v>4305</v>
      </c>
      <c r="B2436" s="13" t="s">
        <v>285</v>
      </c>
      <c r="C2436" s="13" t="s">
        <v>3387</v>
      </c>
      <c r="D2436" s="14">
        <v>12</v>
      </c>
      <c r="E2436" s="14">
        <v>1</v>
      </c>
    </row>
    <row r="2437" spans="1:5">
      <c r="A2437" s="13" t="s">
        <v>4306</v>
      </c>
      <c r="B2437" s="13" t="s">
        <v>285</v>
      </c>
      <c r="C2437" s="13" t="s">
        <v>3942</v>
      </c>
      <c r="D2437" s="14">
        <v>8</v>
      </c>
      <c r="E2437" s="14">
        <v>4</v>
      </c>
    </row>
    <row r="2438" spans="1:5">
      <c r="A2438" s="13" t="s">
        <v>4307</v>
      </c>
      <c r="B2438" s="13" t="s">
        <v>285</v>
      </c>
      <c r="C2438" s="13" t="s">
        <v>4308</v>
      </c>
      <c r="D2438" s="14">
        <v>7</v>
      </c>
      <c r="E2438" s="14">
        <v>1</v>
      </c>
    </row>
    <row r="2439" spans="1:5">
      <c r="A2439" s="13" t="s">
        <v>4309</v>
      </c>
      <c r="B2439" s="13" t="s">
        <v>285</v>
      </c>
      <c r="C2439" s="13" t="s">
        <v>3600</v>
      </c>
      <c r="D2439" s="14">
        <v>10</v>
      </c>
      <c r="E2439" s="14">
        <v>1</v>
      </c>
    </row>
    <row r="2440" spans="1:5">
      <c r="A2440" s="13" t="s">
        <v>4310</v>
      </c>
      <c r="B2440" s="13" t="s">
        <v>285</v>
      </c>
      <c r="C2440" s="13" t="s">
        <v>427</v>
      </c>
      <c r="D2440" s="14">
        <v>7</v>
      </c>
      <c r="E2440" s="14">
        <v>1</v>
      </c>
    </row>
    <row r="2441" spans="1:5">
      <c r="A2441" s="13" t="s">
        <v>4311</v>
      </c>
      <c r="B2441" s="13" t="s">
        <v>285</v>
      </c>
      <c r="C2441" s="13" t="s">
        <v>4312</v>
      </c>
      <c r="D2441" s="14">
        <v>10</v>
      </c>
      <c r="E2441" s="14">
        <v>1</v>
      </c>
    </row>
    <row r="2442" spans="1:5">
      <c r="A2442" s="13" t="s">
        <v>4313</v>
      </c>
      <c r="B2442" s="13" t="s">
        <v>285</v>
      </c>
      <c r="C2442" s="13" t="s">
        <v>1244</v>
      </c>
      <c r="D2442" s="14">
        <v>10</v>
      </c>
      <c r="E2442" s="14">
        <v>1</v>
      </c>
    </row>
    <row r="2443" spans="1:5">
      <c r="A2443" s="13" t="s">
        <v>4314</v>
      </c>
      <c r="B2443" s="13" t="s">
        <v>285</v>
      </c>
      <c r="C2443" s="13" t="s">
        <v>4315</v>
      </c>
      <c r="D2443" s="14">
        <v>10</v>
      </c>
      <c r="E2443" s="14">
        <v>1</v>
      </c>
    </row>
    <row r="2444" spans="1:5">
      <c r="A2444" s="13" t="s">
        <v>4316</v>
      </c>
      <c r="B2444" s="13" t="s">
        <v>285</v>
      </c>
      <c r="C2444" s="13" t="s">
        <v>751</v>
      </c>
      <c r="D2444" s="14">
        <v>6</v>
      </c>
      <c r="E2444" s="14">
        <v>0</v>
      </c>
    </row>
    <row r="2445" spans="1:5">
      <c r="A2445" s="13" t="s">
        <v>4317</v>
      </c>
      <c r="B2445" s="13" t="s">
        <v>285</v>
      </c>
      <c r="C2445" s="13" t="s">
        <v>435</v>
      </c>
      <c r="D2445" s="14">
        <v>5</v>
      </c>
      <c r="E2445" s="14">
        <v>5</v>
      </c>
    </row>
    <row r="2446" spans="1:5">
      <c r="A2446" s="13" t="s">
        <v>4318</v>
      </c>
      <c r="B2446" s="13" t="s">
        <v>285</v>
      </c>
      <c r="C2446" s="13" t="s">
        <v>653</v>
      </c>
      <c r="D2446" s="14">
        <v>2</v>
      </c>
      <c r="E2446" s="14">
        <v>0</v>
      </c>
    </row>
    <row r="2447" spans="1:5">
      <c r="A2447" s="13" t="s">
        <v>4319</v>
      </c>
      <c r="B2447" s="13" t="s">
        <v>285</v>
      </c>
      <c r="C2447" s="13" t="s">
        <v>4320</v>
      </c>
      <c r="D2447" s="14">
        <v>10</v>
      </c>
      <c r="E2447" s="14">
        <v>1</v>
      </c>
    </row>
    <row r="2448" spans="1:5">
      <c r="A2448" s="13" t="s">
        <v>4321</v>
      </c>
      <c r="B2448" s="13" t="s">
        <v>285</v>
      </c>
      <c r="C2448" s="13" t="s">
        <v>4322</v>
      </c>
      <c r="D2448" s="14">
        <v>2</v>
      </c>
      <c r="E2448" s="14">
        <v>1</v>
      </c>
    </row>
    <row r="2449" spans="1:5">
      <c r="A2449" s="13" t="s">
        <v>4323</v>
      </c>
      <c r="B2449" s="13" t="s">
        <v>285</v>
      </c>
      <c r="C2449" s="13" t="s">
        <v>1989</v>
      </c>
      <c r="D2449" s="14">
        <v>10</v>
      </c>
      <c r="E2449" s="14">
        <v>1</v>
      </c>
    </row>
    <row r="2450" spans="1:5">
      <c r="A2450" s="13" t="s">
        <v>4324</v>
      </c>
      <c r="B2450" s="13" t="s">
        <v>285</v>
      </c>
      <c r="C2450" s="13" t="s">
        <v>451</v>
      </c>
      <c r="D2450" s="14">
        <v>10</v>
      </c>
      <c r="E2450" s="14">
        <v>1</v>
      </c>
    </row>
    <row r="2451" spans="1:5">
      <c r="A2451" s="13" t="s">
        <v>4325</v>
      </c>
      <c r="B2451" s="13" t="s">
        <v>285</v>
      </c>
      <c r="C2451" s="13" t="s">
        <v>1993</v>
      </c>
      <c r="D2451" s="14">
        <v>2</v>
      </c>
      <c r="E2451" s="14">
        <v>4</v>
      </c>
    </row>
    <row r="2452" spans="1:5">
      <c r="A2452" s="13" t="s">
        <v>4326</v>
      </c>
      <c r="B2452" s="13" t="s">
        <v>285</v>
      </c>
      <c r="C2452" s="13" t="s">
        <v>4327</v>
      </c>
      <c r="D2452" s="14">
        <v>12</v>
      </c>
      <c r="E2452" s="14">
        <v>1</v>
      </c>
    </row>
    <row r="2453" spans="1:5">
      <c r="A2453" s="13" t="s">
        <v>4328</v>
      </c>
      <c r="B2453" s="13" t="s">
        <v>285</v>
      </c>
      <c r="C2453" s="13" t="s">
        <v>4329</v>
      </c>
      <c r="D2453" s="14">
        <v>7</v>
      </c>
      <c r="E2453" s="14">
        <v>1</v>
      </c>
    </row>
    <row r="2454" spans="1:5">
      <c r="A2454" s="13" t="s">
        <v>4330</v>
      </c>
      <c r="B2454" s="13" t="s">
        <v>285</v>
      </c>
      <c r="C2454" s="13" t="s">
        <v>4331</v>
      </c>
      <c r="D2454" s="14">
        <v>2</v>
      </c>
      <c r="E2454" s="14">
        <v>0</v>
      </c>
    </row>
    <row r="2455" spans="1:5">
      <c r="A2455" s="13" t="s">
        <v>4332</v>
      </c>
      <c r="B2455" s="13" t="s">
        <v>285</v>
      </c>
      <c r="C2455" s="13" t="s">
        <v>4333</v>
      </c>
      <c r="D2455" s="14">
        <v>7</v>
      </c>
      <c r="E2455" s="14">
        <v>1</v>
      </c>
    </row>
    <row r="2456" spans="1:5">
      <c r="A2456" s="13" t="s">
        <v>4334</v>
      </c>
      <c r="B2456" s="13" t="s">
        <v>285</v>
      </c>
      <c r="C2456" s="13" t="s">
        <v>4335</v>
      </c>
      <c r="D2456" s="14">
        <v>6</v>
      </c>
      <c r="E2456" s="14"/>
    </row>
    <row r="2457" spans="1:5">
      <c r="A2457" s="13" t="s">
        <v>4336</v>
      </c>
      <c r="B2457" s="13" t="s">
        <v>285</v>
      </c>
      <c r="C2457" s="13" t="s">
        <v>2721</v>
      </c>
      <c r="D2457" s="14">
        <v>2</v>
      </c>
      <c r="E2457" s="14">
        <v>0</v>
      </c>
    </row>
    <row r="2458" spans="1:5">
      <c r="A2458" s="13" t="s">
        <v>4337</v>
      </c>
      <c r="B2458" s="13" t="s">
        <v>285</v>
      </c>
      <c r="C2458" s="13" t="s">
        <v>3248</v>
      </c>
      <c r="D2458" s="14">
        <v>7</v>
      </c>
      <c r="E2458" s="14">
        <v>1</v>
      </c>
    </row>
    <row r="2459" spans="1:5">
      <c r="A2459" s="13" t="s">
        <v>4338</v>
      </c>
      <c r="B2459" s="13" t="s">
        <v>285</v>
      </c>
      <c r="C2459" s="13" t="s">
        <v>4150</v>
      </c>
      <c r="D2459" s="14">
        <v>10</v>
      </c>
      <c r="E2459" s="14">
        <v>1</v>
      </c>
    </row>
    <row r="2460" spans="1:5">
      <c r="A2460" s="13" t="s">
        <v>4339</v>
      </c>
      <c r="B2460" s="13" t="s">
        <v>285</v>
      </c>
      <c r="C2460" s="13" t="s">
        <v>4340</v>
      </c>
      <c r="D2460" s="14">
        <v>10</v>
      </c>
      <c r="E2460" s="14">
        <v>1</v>
      </c>
    </row>
    <row r="2461" spans="1:5">
      <c r="A2461" s="13" t="s">
        <v>4341</v>
      </c>
      <c r="B2461" s="13" t="s">
        <v>285</v>
      </c>
      <c r="C2461" s="13" t="s">
        <v>4342</v>
      </c>
      <c r="D2461" s="14">
        <v>10</v>
      </c>
      <c r="E2461" s="14">
        <v>1</v>
      </c>
    </row>
    <row r="2462" spans="1:5">
      <c r="A2462" s="13" t="s">
        <v>4343</v>
      </c>
      <c r="B2462" s="13" t="s">
        <v>285</v>
      </c>
      <c r="C2462" s="13" t="s">
        <v>4344</v>
      </c>
      <c r="D2462" s="14">
        <v>10</v>
      </c>
      <c r="E2462" s="14">
        <v>1</v>
      </c>
    </row>
    <row r="2463" spans="1:5">
      <c r="A2463" s="13" t="s">
        <v>4345</v>
      </c>
      <c r="B2463" s="13" t="s">
        <v>285</v>
      </c>
      <c r="C2463" s="13" t="s">
        <v>4346</v>
      </c>
      <c r="D2463" s="14">
        <v>8</v>
      </c>
      <c r="E2463" s="14">
        <v>0</v>
      </c>
    </row>
    <row r="2464" spans="1:5">
      <c r="A2464" s="13" t="s">
        <v>4347</v>
      </c>
      <c r="B2464" s="13" t="s">
        <v>285</v>
      </c>
      <c r="C2464" s="13" t="s">
        <v>4348</v>
      </c>
      <c r="D2464" s="14">
        <v>8</v>
      </c>
      <c r="E2464" s="14">
        <v>1</v>
      </c>
    </row>
    <row r="2465" spans="1:5">
      <c r="A2465" s="13" t="s">
        <v>4349</v>
      </c>
      <c r="B2465" s="13" t="s">
        <v>285</v>
      </c>
      <c r="C2465" s="13" t="s">
        <v>2236</v>
      </c>
      <c r="D2465" s="14">
        <v>12</v>
      </c>
      <c r="E2465" s="14">
        <v>4</v>
      </c>
    </row>
    <row r="2466" spans="1:5">
      <c r="A2466" s="13" t="s">
        <v>4350</v>
      </c>
      <c r="B2466" s="13" t="s">
        <v>285</v>
      </c>
      <c r="C2466" s="13" t="s">
        <v>4351</v>
      </c>
      <c r="D2466" s="14">
        <v>11</v>
      </c>
      <c r="E2466" s="14">
        <v>1</v>
      </c>
    </row>
    <row r="2467" spans="1:5">
      <c r="A2467" s="13" t="s">
        <v>4352</v>
      </c>
      <c r="B2467" s="13" t="s">
        <v>285</v>
      </c>
      <c r="C2467" s="13" t="s">
        <v>1338</v>
      </c>
      <c r="D2467" s="14">
        <v>2</v>
      </c>
      <c r="E2467" s="14">
        <v>1</v>
      </c>
    </row>
    <row r="2468" spans="1:5">
      <c r="A2468" s="13" t="s">
        <v>4353</v>
      </c>
      <c r="B2468" s="13" t="s">
        <v>285</v>
      </c>
      <c r="C2468" s="13" t="s">
        <v>706</v>
      </c>
      <c r="D2468" s="14">
        <v>2</v>
      </c>
      <c r="E2468" s="14">
        <v>0</v>
      </c>
    </row>
    <row r="2469" spans="1:5">
      <c r="A2469" s="13" t="s">
        <v>4354</v>
      </c>
      <c r="B2469" s="13" t="s">
        <v>285</v>
      </c>
      <c r="C2469" s="13" t="s">
        <v>4355</v>
      </c>
      <c r="D2469" s="14">
        <v>11</v>
      </c>
      <c r="E2469" s="14">
        <v>0</v>
      </c>
    </row>
    <row r="2470" spans="1:5">
      <c r="A2470" s="13" t="s">
        <v>4356</v>
      </c>
      <c r="B2470" s="13" t="s">
        <v>285</v>
      </c>
      <c r="C2470" s="13" t="s">
        <v>4357</v>
      </c>
      <c r="D2470" s="14">
        <v>8</v>
      </c>
      <c r="E2470" s="14">
        <v>3</v>
      </c>
    </row>
    <row r="2471" spans="1:5">
      <c r="A2471" s="13" t="s">
        <v>4358</v>
      </c>
      <c r="B2471" s="13" t="s">
        <v>285</v>
      </c>
      <c r="C2471" s="13" t="s">
        <v>4359</v>
      </c>
      <c r="D2471" s="14">
        <v>7</v>
      </c>
      <c r="E2471" s="14">
        <v>1</v>
      </c>
    </row>
    <row r="2472" spans="1:5">
      <c r="A2472" s="13" t="s">
        <v>4360</v>
      </c>
      <c r="B2472" s="15" t="s">
        <v>287</v>
      </c>
      <c r="C2472" s="13" t="s">
        <v>4361</v>
      </c>
      <c r="D2472" s="14"/>
      <c r="E2472" s="14"/>
    </row>
    <row r="2473" spans="1:5">
      <c r="A2473" s="13" t="s">
        <v>4362</v>
      </c>
      <c r="B2473" s="13" t="s">
        <v>287</v>
      </c>
      <c r="C2473" s="13" t="s">
        <v>1903</v>
      </c>
      <c r="D2473" s="14">
        <v>2</v>
      </c>
      <c r="E2473" s="14">
        <v>3</v>
      </c>
    </row>
    <row r="2474" spans="1:5">
      <c r="A2474" s="13" t="s">
        <v>4363</v>
      </c>
      <c r="B2474" s="13" t="s">
        <v>287</v>
      </c>
      <c r="C2474" s="13" t="s">
        <v>4077</v>
      </c>
      <c r="D2474" s="14">
        <v>3</v>
      </c>
      <c r="E2474" s="14">
        <v>3</v>
      </c>
    </row>
    <row r="2475" spans="1:5">
      <c r="A2475" s="13" t="s">
        <v>4364</v>
      </c>
      <c r="B2475" s="13" t="s">
        <v>287</v>
      </c>
      <c r="C2475" s="13" t="s">
        <v>591</v>
      </c>
      <c r="D2475" s="14">
        <v>9</v>
      </c>
      <c r="E2475" s="14">
        <v>0</v>
      </c>
    </row>
    <row r="2476" spans="1:5">
      <c r="A2476" s="13" t="s">
        <v>4365</v>
      </c>
      <c r="B2476" s="13" t="s">
        <v>287</v>
      </c>
      <c r="C2476" s="13" t="s">
        <v>4366</v>
      </c>
      <c r="D2476" s="14">
        <v>7</v>
      </c>
      <c r="E2476" s="14">
        <v>4</v>
      </c>
    </row>
    <row r="2477" spans="1:5">
      <c r="A2477" s="13" t="s">
        <v>4367</v>
      </c>
      <c r="B2477" s="13" t="s">
        <v>287</v>
      </c>
      <c r="C2477" s="13" t="s">
        <v>365</v>
      </c>
      <c r="D2477" s="14">
        <v>2</v>
      </c>
      <c r="E2477" s="14">
        <v>0</v>
      </c>
    </row>
    <row r="2478" spans="1:5">
      <c r="A2478" s="13" t="s">
        <v>4368</v>
      </c>
      <c r="B2478" s="13" t="s">
        <v>287</v>
      </c>
      <c r="C2478" s="13" t="s">
        <v>595</v>
      </c>
      <c r="D2478" s="14">
        <v>2</v>
      </c>
      <c r="E2478" s="14">
        <v>3</v>
      </c>
    </row>
    <row r="2479" spans="1:5">
      <c r="A2479" s="13" t="s">
        <v>4369</v>
      </c>
      <c r="B2479" s="13" t="s">
        <v>287</v>
      </c>
      <c r="C2479" s="13" t="s">
        <v>2106</v>
      </c>
      <c r="D2479" s="14">
        <v>2</v>
      </c>
      <c r="E2479" s="14">
        <v>0</v>
      </c>
    </row>
    <row r="2480" spans="1:5">
      <c r="A2480" s="13" t="s">
        <v>4370</v>
      </c>
      <c r="B2480" s="13" t="s">
        <v>287</v>
      </c>
      <c r="C2480" s="13" t="s">
        <v>4371</v>
      </c>
      <c r="D2480" s="14">
        <v>1</v>
      </c>
      <c r="E2480" s="14">
        <v>0</v>
      </c>
    </row>
    <row r="2481" spans="1:5">
      <c r="A2481" s="13" t="s">
        <v>4372</v>
      </c>
      <c r="B2481" s="13" t="s">
        <v>287</v>
      </c>
      <c r="C2481" s="13" t="s">
        <v>598</v>
      </c>
      <c r="D2481" s="14">
        <v>6</v>
      </c>
      <c r="E2481" s="14">
        <v>0</v>
      </c>
    </row>
    <row r="2482" spans="1:5">
      <c r="A2482" s="13" t="s">
        <v>4373</v>
      </c>
      <c r="B2482" s="13" t="s">
        <v>287</v>
      </c>
      <c r="C2482" s="13" t="s">
        <v>2111</v>
      </c>
      <c r="D2482" s="14">
        <v>2</v>
      </c>
      <c r="E2482" s="14">
        <v>0</v>
      </c>
    </row>
    <row r="2483" spans="1:5">
      <c r="A2483" s="13" t="s">
        <v>4374</v>
      </c>
      <c r="B2483" s="13" t="s">
        <v>287</v>
      </c>
      <c r="C2483" s="13" t="s">
        <v>4375</v>
      </c>
      <c r="D2483" s="14">
        <v>1</v>
      </c>
      <c r="E2483" s="14">
        <v>3</v>
      </c>
    </row>
    <row r="2484" spans="1:5">
      <c r="A2484" s="13" t="s">
        <v>4376</v>
      </c>
      <c r="B2484" s="13" t="s">
        <v>287</v>
      </c>
      <c r="C2484" s="13" t="s">
        <v>4094</v>
      </c>
      <c r="D2484" s="14">
        <v>2</v>
      </c>
      <c r="E2484" s="14">
        <v>0</v>
      </c>
    </row>
    <row r="2485" spans="1:5">
      <c r="A2485" s="13" t="s">
        <v>4377</v>
      </c>
      <c r="B2485" s="13" t="s">
        <v>287</v>
      </c>
      <c r="C2485" s="13" t="s">
        <v>2791</v>
      </c>
      <c r="D2485" s="14">
        <v>6</v>
      </c>
      <c r="E2485" s="14">
        <v>0</v>
      </c>
    </row>
    <row r="2486" spans="1:5">
      <c r="A2486" s="13" t="s">
        <v>4378</v>
      </c>
      <c r="B2486" s="13" t="s">
        <v>287</v>
      </c>
      <c r="C2486" s="13" t="s">
        <v>383</v>
      </c>
      <c r="D2486" s="14">
        <v>10</v>
      </c>
      <c r="E2486" s="14">
        <v>0</v>
      </c>
    </row>
    <row r="2487" spans="1:5">
      <c r="A2487" s="13" t="s">
        <v>4379</v>
      </c>
      <c r="B2487" s="13" t="s">
        <v>287</v>
      </c>
      <c r="C2487" s="13" t="s">
        <v>4380</v>
      </c>
      <c r="D2487" s="14">
        <v>5</v>
      </c>
      <c r="E2487" s="14">
        <v>3</v>
      </c>
    </row>
    <row r="2488" spans="1:5">
      <c r="A2488" s="13" t="s">
        <v>4381</v>
      </c>
      <c r="B2488" s="13" t="s">
        <v>287</v>
      </c>
      <c r="C2488" s="13" t="s">
        <v>387</v>
      </c>
      <c r="D2488" s="14">
        <v>3</v>
      </c>
      <c r="E2488" s="14">
        <v>0</v>
      </c>
    </row>
    <row r="2489" spans="1:5">
      <c r="A2489" s="13" t="s">
        <v>4382</v>
      </c>
      <c r="B2489" s="13" t="s">
        <v>287</v>
      </c>
      <c r="C2489" s="13" t="s">
        <v>4383</v>
      </c>
      <c r="D2489" s="14">
        <v>2</v>
      </c>
      <c r="E2489" s="14">
        <v>3</v>
      </c>
    </row>
    <row r="2490" spans="1:5">
      <c r="A2490" s="13" t="s">
        <v>4384</v>
      </c>
      <c r="B2490" s="13" t="s">
        <v>287</v>
      </c>
      <c r="C2490" s="13" t="s">
        <v>1488</v>
      </c>
      <c r="D2490" s="14">
        <v>5</v>
      </c>
      <c r="E2490" s="14">
        <v>0</v>
      </c>
    </row>
    <row r="2491" spans="1:5">
      <c r="A2491" s="13" t="s">
        <v>4385</v>
      </c>
      <c r="B2491" s="13" t="s">
        <v>287</v>
      </c>
      <c r="C2491" s="13" t="s">
        <v>3567</v>
      </c>
      <c r="D2491" s="14">
        <v>1</v>
      </c>
      <c r="E2491" s="14">
        <v>0</v>
      </c>
    </row>
    <row r="2492" spans="1:5">
      <c r="A2492" s="13" t="s">
        <v>4386</v>
      </c>
      <c r="B2492" s="13" t="s">
        <v>287</v>
      </c>
      <c r="C2492" s="13" t="s">
        <v>1174</v>
      </c>
      <c r="D2492" s="14">
        <v>12</v>
      </c>
      <c r="E2492" s="14">
        <v>0</v>
      </c>
    </row>
    <row r="2493" spans="1:5">
      <c r="A2493" s="13" t="s">
        <v>4387</v>
      </c>
      <c r="B2493" s="13" t="s">
        <v>287</v>
      </c>
      <c r="C2493" s="13" t="s">
        <v>405</v>
      </c>
      <c r="D2493" s="14">
        <v>4</v>
      </c>
      <c r="E2493" s="14">
        <v>3</v>
      </c>
    </row>
    <row r="2494" spans="1:5">
      <c r="A2494" s="13" t="s">
        <v>4388</v>
      </c>
      <c r="B2494" s="13" t="s">
        <v>287</v>
      </c>
      <c r="C2494" s="13" t="s">
        <v>4389</v>
      </c>
      <c r="D2494" s="14">
        <v>1</v>
      </c>
      <c r="E2494" s="14">
        <v>0</v>
      </c>
    </row>
    <row r="2495" spans="1:5">
      <c r="A2495" s="13" t="s">
        <v>4390</v>
      </c>
      <c r="B2495" s="13" t="s">
        <v>287</v>
      </c>
      <c r="C2495" s="13" t="s">
        <v>4391</v>
      </c>
      <c r="D2495" s="14">
        <v>8</v>
      </c>
      <c r="E2495" s="14">
        <v>3</v>
      </c>
    </row>
    <row r="2496" spans="1:5">
      <c r="A2496" s="13" t="s">
        <v>4392</v>
      </c>
      <c r="B2496" s="13" t="s">
        <v>287</v>
      </c>
      <c r="C2496" s="13" t="s">
        <v>413</v>
      </c>
      <c r="D2496" s="14">
        <v>1</v>
      </c>
      <c r="E2496" s="14">
        <v>3</v>
      </c>
    </row>
    <row r="2497" spans="1:5">
      <c r="A2497" s="13" t="s">
        <v>4393</v>
      </c>
      <c r="B2497" s="13" t="s">
        <v>287</v>
      </c>
      <c r="C2497" s="13" t="s">
        <v>4394</v>
      </c>
      <c r="D2497" s="14">
        <v>10</v>
      </c>
      <c r="E2497" s="14">
        <v>0</v>
      </c>
    </row>
    <row r="2498" spans="1:5">
      <c r="A2498" s="13" t="s">
        <v>4395</v>
      </c>
      <c r="B2498" s="13" t="s">
        <v>287</v>
      </c>
      <c r="C2498" s="13" t="s">
        <v>415</v>
      </c>
      <c r="D2498" s="14">
        <v>5</v>
      </c>
      <c r="E2498" s="14">
        <v>0</v>
      </c>
    </row>
    <row r="2499" spans="1:5">
      <c r="A2499" s="13" t="s">
        <v>4396</v>
      </c>
      <c r="B2499" s="13" t="s">
        <v>287</v>
      </c>
      <c r="C2499" s="13" t="s">
        <v>1655</v>
      </c>
      <c r="D2499" s="14">
        <v>6</v>
      </c>
      <c r="E2499" s="14">
        <v>0</v>
      </c>
    </row>
    <row r="2500" spans="1:5">
      <c r="A2500" s="13" t="s">
        <v>4397</v>
      </c>
      <c r="B2500" s="13" t="s">
        <v>287</v>
      </c>
      <c r="C2500" s="13" t="s">
        <v>4398</v>
      </c>
      <c r="D2500" s="14">
        <v>4</v>
      </c>
      <c r="E2500" s="14">
        <v>3</v>
      </c>
    </row>
    <row r="2501" spans="1:5">
      <c r="A2501" s="13" t="s">
        <v>4399</v>
      </c>
      <c r="B2501" s="13" t="s">
        <v>287</v>
      </c>
      <c r="C2501" s="13" t="s">
        <v>4400</v>
      </c>
      <c r="D2501" s="14">
        <v>2</v>
      </c>
      <c r="E2501" s="14">
        <v>0</v>
      </c>
    </row>
    <row r="2502" spans="1:5">
      <c r="A2502" s="13" t="s">
        <v>4401</v>
      </c>
      <c r="B2502" s="13" t="s">
        <v>287</v>
      </c>
      <c r="C2502" s="13" t="s">
        <v>419</v>
      </c>
      <c r="D2502" s="14">
        <v>5</v>
      </c>
      <c r="E2502" s="14">
        <v>3</v>
      </c>
    </row>
    <row r="2503" spans="1:5">
      <c r="A2503" s="13" t="s">
        <v>4402</v>
      </c>
      <c r="B2503" s="13" t="s">
        <v>287</v>
      </c>
      <c r="C2503" s="13" t="s">
        <v>1509</v>
      </c>
      <c r="D2503" s="14">
        <v>7</v>
      </c>
      <c r="E2503" s="14">
        <v>0</v>
      </c>
    </row>
    <row r="2504" spans="1:5">
      <c r="A2504" s="13" t="s">
        <v>4403</v>
      </c>
      <c r="B2504" s="13" t="s">
        <v>287</v>
      </c>
      <c r="C2504" s="13" t="s">
        <v>4404</v>
      </c>
      <c r="D2504" s="14">
        <v>2</v>
      </c>
      <c r="E2504" s="14">
        <v>3</v>
      </c>
    </row>
    <row r="2505" spans="1:5">
      <c r="A2505" s="13" t="s">
        <v>4405</v>
      </c>
      <c r="B2505" s="13" t="s">
        <v>287</v>
      </c>
      <c r="C2505" s="13" t="s">
        <v>1022</v>
      </c>
      <c r="D2505" s="14">
        <v>2</v>
      </c>
      <c r="E2505" s="14">
        <v>0</v>
      </c>
    </row>
    <row r="2506" spans="1:5">
      <c r="A2506" s="13" t="s">
        <v>4406</v>
      </c>
      <c r="B2506" s="13" t="s">
        <v>287</v>
      </c>
      <c r="C2506" s="13" t="s">
        <v>1221</v>
      </c>
      <c r="D2506" s="14">
        <v>7</v>
      </c>
      <c r="E2506" s="14">
        <v>1</v>
      </c>
    </row>
    <row r="2507" spans="1:5">
      <c r="A2507" s="13" t="s">
        <v>4407</v>
      </c>
      <c r="B2507" s="13" t="s">
        <v>287</v>
      </c>
      <c r="C2507" s="13" t="s">
        <v>4408</v>
      </c>
      <c r="D2507" s="14">
        <v>4</v>
      </c>
      <c r="E2507" s="14">
        <v>3</v>
      </c>
    </row>
    <row r="2508" spans="1:5">
      <c r="A2508" s="13" t="s">
        <v>4409</v>
      </c>
      <c r="B2508" s="13" t="s">
        <v>287</v>
      </c>
      <c r="C2508" s="13" t="s">
        <v>1513</v>
      </c>
      <c r="D2508" s="14">
        <v>6</v>
      </c>
      <c r="E2508" s="14">
        <v>3</v>
      </c>
    </row>
    <row r="2509" spans="1:5">
      <c r="A2509" s="13" t="s">
        <v>4410</v>
      </c>
      <c r="B2509" s="13" t="s">
        <v>287</v>
      </c>
      <c r="C2509" s="13" t="s">
        <v>4411</v>
      </c>
      <c r="D2509" s="14">
        <v>2</v>
      </c>
      <c r="E2509" s="14">
        <v>3</v>
      </c>
    </row>
    <row r="2510" spans="1:5">
      <c r="A2510" s="13" t="s">
        <v>4412</v>
      </c>
      <c r="B2510" s="13" t="s">
        <v>287</v>
      </c>
      <c r="C2510" s="13" t="s">
        <v>3593</v>
      </c>
      <c r="D2510" s="14">
        <v>4</v>
      </c>
      <c r="E2510" s="14">
        <v>3</v>
      </c>
    </row>
    <row r="2511" spans="1:5">
      <c r="A2511" s="13" t="s">
        <v>4413</v>
      </c>
      <c r="B2511" s="13" t="s">
        <v>287</v>
      </c>
      <c r="C2511" s="13" t="s">
        <v>1515</v>
      </c>
      <c r="D2511" s="14">
        <v>6</v>
      </c>
      <c r="E2511" s="14">
        <v>3</v>
      </c>
    </row>
    <row r="2512" spans="1:5">
      <c r="A2512" s="13" t="s">
        <v>4414</v>
      </c>
      <c r="B2512" s="13" t="s">
        <v>287</v>
      </c>
      <c r="C2512" s="13" t="s">
        <v>423</v>
      </c>
      <c r="D2512" s="14">
        <v>8</v>
      </c>
      <c r="E2512" s="14">
        <v>0</v>
      </c>
    </row>
    <row r="2513" spans="1:5">
      <c r="A2513" s="13" t="s">
        <v>4415</v>
      </c>
      <c r="B2513" s="13" t="s">
        <v>287</v>
      </c>
      <c r="C2513" s="13" t="s">
        <v>2154</v>
      </c>
      <c r="D2513" s="14">
        <v>1</v>
      </c>
      <c r="E2513" s="14">
        <v>0</v>
      </c>
    </row>
    <row r="2514" spans="1:5">
      <c r="A2514" s="13" t="s">
        <v>4416</v>
      </c>
      <c r="B2514" s="13" t="s">
        <v>287</v>
      </c>
      <c r="C2514" s="13" t="s">
        <v>425</v>
      </c>
      <c r="D2514" s="14">
        <v>4</v>
      </c>
      <c r="E2514" s="14">
        <v>0</v>
      </c>
    </row>
    <row r="2515" spans="1:5">
      <c r="A2515" s="13" t="s">
        <v>4417</v>
      </c>
      <c r="B2515" s="13" t="s">
        <v>287</v>
      </c>
      <c r="C2515" s="13" t="s">
        <v>2814</v>
      </c>
      <c r="D2515" s="14">
        <v>4</v>
      </c>
      <c r="E2515" s="14">
        <v>3</v>
      </c>
    </row>
    <row r="2516" spans="1:5">
      <c r="A2516" s="13" t="s">
        <v>4418</v>
      </c>
      <c r="B2516" s="13" t="s">
        <v>287</v>
      </c>
      <c r="C2516" s="13" t="s">
        <v>427</v>
      </c>
      <c r="D2516" s="14">
        <v>3</v>
      </c>
      <c r="E2516" s="14">
        <v>0</v>
      </c>
    </row>
    <row r="2517" spans="1:5">
      <c r="A2517" s="13" t="s">
        <v>4419</v>
      </c>
      <c r="B2517" s="13" t="s">
        <v>287</v>
      </c>
      <c r="C2517" s="13" t="s">
        <v>429</v>
      </c>
      <c r="D2517" s="14">
        <v>2</v>
      </c>
      <c r="E2517" s="14">
        <v>0</v>
      </c>
    </row>
    <row r="2518" spans="1:5">
      <c r="A2518" s="13" t="s">
        <v>4420</v>
      </c>
      <c r="B2518" s="13" t="s">
        <v>287</v>
      </c>
      <c r="C2518" s="13" t="s">
        <v>647</v>
      </c>
      <c r="D2518" s="14">
        <v>6</v>
      </c>
      <c r="E2518" s="14">
        <v>0</v>
      </c>
    </row>
    <row r="2519" spans="1:5">
      <c r="A2519" s="13" t="s">
        <v>4421</v>
      </c>
      <c r="B2519" s="13" t="s">
        <v>287</v>
      </c>
      <c r="C2519" s="13" t="s">
        <v>1534</v>
      </c>
      <c r="D2519" s="14">
        <v>2</v>
      </c>
      <c r="E2519" s="14">
        <v>0</v>
      </c>
    </row>
    <row r="2520" spans="1:5">
      <c r="A2520" s="13" t="s">
        <v>4422</v>
      </c>
      <c r="B2520" s="13" t="s">
        <v>287</v>
      </c>
      <c r="C2520" s="13" t="s">
        <v>751</v>
      </c>
      <c r="D2520" s="14">
        <v>9</v>
      </c>
      <c r="E2520" s="14">
        <v>4</v>
      </c>
    </row>
    <row r="2521" spans="1:5">
      <c r="A2521" s="13" t="s">
        <v>4423</v>
      </c>
      <c r="B2521" s="13" t="s">
        <v>287</v>
      </c>
      <c r="C2521" s="13" t="s">
        <v>433</v>
      </c>
      <c r="D2521" s="14">
        <v>4</v>
      </c>
      <c r="E2521" s="14">
        <v>0</v>
      </c>
    </row>
    <row r="2522" spans="1:5">
      <c r="A2522" s="13" t="s">
        <v>4424</v>
      </c>
      <c r="B2522" s="13" t="s">
        <v>287</v>
      </c>
      <c r="C2522" s="13" t="s">
        <v>435</v>
      </c>
      <c r="D2522" s="14">
        <v>3</v>
      </c>
      <c r="E2522" s="14">
        <v>0</v>
      </c>
    </row>
    <row r="2523" spans="1:5">
      <c r="A2523" s="13" t="s">
        <v>4425</v>
      </c>
      <c r="B2523" s="13" t="s">
        <v>287</v>
      </c>
      <c r="C2523" s="13" t="s">
        <v>1435</v>
      </c>
      <c r="D2523" s="14">
        <v>4</v>
      </c>
      <c r="E2523" s="14">
        <v>0</v>
      </c>
    </row>
    <row r="2524" spans="1:5">
      <c r="A2524" s="13" t="s">
        <v>4426</v>
      </c>
      <c r="B2524" s="13" t="s">
        <v>287</v>
      </c>
      <c r="C2524" s="13" t="s">
        <v>653</v>
      </c>
      <c r="D2524" s="14">
        <v>6</v>
      </c>
      <c r="E2524" s="14">
        <v>3</v>
      </c>
    </row>
    <row r="2525" spans="1:5">
      <c r="A2525" s="13" t="s">
        <v>4427</v>
      </c>
      <c r="B2525" s="13" t="s">
        <v>287</v>
      </c>
      <c r="C2525" s="13" t="s">
        <v>4428</v>
      </c>
      <c r="D2525" s="14">
        <v>2</v>
      </c>
      <c r="E2525" s="14">
        <v>0</v>
      </c>
    </row>
    <row r="2526" spans="1:5">
      <c r="A2526" s="13" t="s">
        <v>4429</v>
      </c>
      <c r="B2526" s="13" t="s">
        <v>287</v>
      </c>
      <c r="C2526" s="13" t="s">
        <v>4430</v>
      </c>
      <c r="D2526" s="14">
        <v>5</v>
      </c>
      <c r="E2526" s="14">
        <v>3</v>
      </c>
    </row>
    <row r="2527" spans="1:5">
      <c r="A2527" s="13" t="s">
        <v>4431</v>
      </c>
      <c r="B2527" s="13" t="s">
        <v>287</v>
      </c>
      <c r="C2527" s="13" t="s">
        <v>4432</v>
      </c>
      <c r="D2527" s="14">
        <v>6</v>
      </c>
      <c r="E2527" s="14">
        <v>3</v>
      </c>
    </row>
    <row r="2528" spans="1:5">
      <c r="A2528" s="13" t="s">
        <v>4433</v>
      </c>
      <c r="B2528" s="13" t="s">
        <v>287</v>
      </c>
      <c r="C2528" s="13" t="s">
        <v>443</v>
      </c>
      <c r="D2528" s="14">
        <v>1</v>
      </c>
      <c r="E2528" s="14">
        <v>0</v>
      </c>
    </row>
    <row r="2529" spans="1:5">
      <c r="A2529" s="13" t="s">
        <v>4434</v>
      </c>
      <c r="B2529" s="13" t="s">
        <v>287</v>
      </c>
      <c r="C2529" s="13" t="s">
        <v>445</v>
      </c>
      <c r="D2529" s="14">
        <v>2</v>
      </c>
      <c r="E2529" s="14">
        <v>0</v>
      </c>
    </row>
    <row r="2530" spans="1:5">
      <c r="A2530" s="13" t="s">
        <v>4435</v>
      </c>
      <c r="B2530" s="13" t="s">
        <v>287</v>
      </c>
      <c r="C2530" s="13" t="s">
        <v>449</v>
      </c>
      <c r="D2530" s="14">
        <v>2</v>
      </c>
      <c r="E2530" s="14">
        <v>0</v>
      </c>
    </row>
    <row r="2531" spans="1:5">
      <c r="A2531" s="13" t="s">
        <v>4436</v>
      </c>
      <c r="B2531" s="13" t="s">
        <v>287</v>
      </c>
      <c r="C2531" s="13" t="s">
        <v>451</v>
      </c>
      <c r="D2531" s="14">
        <v>3</v>
      </c>
      <c r="E2531" s="14">
        <v>3</v>
      </c>
    </row>
    <row r="2532" spans="1:5">
      <c r="A2532" s="13" t="s">
        <v>4437</v>
      </c>
      <c r="B2532" s="13" t="s">
        <v>287</v>
      </c>
      <c r="C2532" s="13" t="s">
        <v>4438</v>
      </c>
      <c r="D2532" s="14">
        <v>1</v>
      </c>
      <c r="E2532" s="14">
        <v>0</v>
      </c>
    </row>
    <row r="2533" spans="1:5">
      <c r="A2533" s="13" t="s">
        <v>4439</v>
      </c>
      <c r="B2533" s="13" t="s">
        <v>287</v>
      </c>
      <c r="C2533" s="13" t="s">
        <v>3844</v>
      </c>
      <c r="D2533" s="14">
        <v>7</v>
      </c>
      <c r="E2533" s="14">
        <v>3</v>
      </c>
    </row>
    <row r="2534" spans="1:5">
      <c r="A2534" s="13" t="s">
        <v>4440</v>
      </c>
      <c r="B2534" s="13" t="s">
        <v>287</v>
      </c>
      <c r="C2534" s="13" t="s">
        <v>455</v>
      </c>
      <c r="D2534" s="14">
        <v>6</v>
      </c>
      <c r="E2534" s="14">
        <v>3</v>
      </c>
    </row>
    <row r="2535" spans="1:5">
      <c r="A2535" s="13" t="s">
        <v>4441</v>
      </c>
      <c r="B2535" s="13" t="s">
        <v>287</v>
      </c>
      <c r="C2535" s="13" t="s">
        <v>457</v>
      </c>
      <c r="D2535" s="14">
        <v>2</v>
      </c>
      <c r="E2535" s="14">
        <v>0</v>
      </c>
    </row>
    <row r="2536" spans="1:5">
      <c r="A2536" s="13" t="s">
        <v>4442</v>
      </c>
      <c r="B2536" s="13" t="s">
        <v>287</v>
      </c>
      <c r="C2536" s="13" t="s">
        <v>3621</v>
      </c>
      <c r="D2536" s="14">
        <v>8</v>
      </c>
      <c r="E2536" s="14">
        <v>3</v>
      </c>
    </row>
    <row r="2537" spans="1:5">
      <c r="A2537" s="13" t="s">
        <v>4443</v>
      </c>
      <c r="B2537" s="13" t="s">
        <v>287</v>
      </c>
      <c r="C2537" s="13" t="s">
        <v>459</v>
      </c>
      <c r="D2537" s="14">
        <v>2</v>
      </c>
      <c r="E2537" s="14">
        <v>4</v>
      </c>
    </row>
    <row r="2538" spans="1:5">
      <c r="A2538" s="13" t="s">
        <v>4444</v>
      </c>
      <c r="B2538" s="13" t="s">
        <v>287</v>
      </c>
      <c r="C2538" s="13" t="s">
        <v>4445</v>
      </c>
      <c r="D2538" s="14">
        <v>8</v>
      </c>
      <c r="E2538" s="14">
        <v>3</v>
      </c>
    </row>
    <row r="2539" spans="1:5">
      <c r="A2539" s="13" t="s">
        <v>4446</v>
      </c>
      <c r="B2539" s="13" t="s">
        <v>287</v>
      </c>
      <c r="C2539" s="13" t="s">
        <v>4447</v>
      </c>
      <c r="D2539" s="14">
        <v>8</v>
      </c>
      <c r="E2539" s="14">
        <v>0</v>
      </c>
    </row>
    <row r="2540" spans="1:5">
      <c r="A2540" s="13" t="s">
        <v>4448</v>
      </c>
      <c r="B2540" s="13" t="s">
        <v>287</v>
      </c>
      <c r="C2540" s="13" t="s">
        <v>461</v>
      </c>
      <c r="D2540" s="14">
        <v>4</v>
      </c>
      <c r="E2540" s="14">
        <v>0</v>
      </c>
    </row>
    <row r="2541" spans="1:5">
      <c r="A2541" s="13" t="s">
        <v>4449</v>
      </c>
      <c r="B2541" s="13" t="s">
        <v>287</v>
      </c>
      <c r="C2541" s="13" t="s">
        <v>4450</v>
      </c>
      <c r="D2541" s="14">
        <v>10</v>
      </c>
      <c r="E2541" s="14">
        <v>5</v>
      </c>
    </row>
    <row r="2542" spans="1:5">
      <c r="A2542" s="13" t="s">
        <v>4451</v>
      </c>
      <c r="B2542" s="13" t="s">
        <v>287</v>
      </c>
      <c r="C2542" s="13" t="s">
        <v>681</v>
      </c>
      <c r="D2542" s="14">
        <v>2</v>
      </c>
      <c r="E2542" s="14">
        <v>5</v>
      </c>
    </row>
    <row r="2543" spans="1:5">
      <c r="A2543" s="13" t="s">
        <v>4452</v>
      </c>
      <c r="B2543" s="13" t="s">
        <v>287</v>
      </c>
      <c r="C2543" s="13" t="s">
        <v>1074</v>
      </c>
      <c r="D2543" s="14">
        <v>3</v>
      </c>
      <c r="E2543" s="14">
        <v>0</v>
      </c>
    </row>
    <row r="2544" spans="1:5">
      <c r="A2544" s="13" t="s">
        <v>4453</v>
      </c>
      <c r="B2544" s="13" t="s">
        <v>287</v>
      </c>
      <c r="C2544" s="13" t="s">
        <v>4454</v>
      </c>
      <c r="D2544" s="14">
        <v>5</v>
      </c>
      <c r="E2544" s="14">
        <v>4</v>
      </c>
    </row>
    <row r="2545" spans="1:5">
      <c r="A2545" s="13" t="s">
        <v>4455</v>
      </c>
      <c r="B2545" s="13" t="s">
        <v>287</v>
      </c>
      <c r="C2545" s="13" t="s">
        <v>4456</v>
      </c>
      <c r="D2545" s="14">
        <v>2</v>
      </c>
      <c r="E2545" s="14">
        <v>0</v>
      </c>
    </row>
    <row r="2546" spans="1:5">
      <c r="A2546" s="13" t="s">
        <v>4457</v>
      </c>
      <c r="B2546" s="13" t="s">
        <v>287</v>
      </c>
      <c r="C2546" s="13" t="s">
        <v>2223</v>
      </c>
      <c r="D2546" s="14">
        <v>1</v>
      </c>
      <c r="E2546" s="14">
        <v>3</v>
      </c>
    </row>
    <row r="2547" spans="1:5">
      <c r="A2547" s="13" t="s">
        <v>4458</v>
      </c>
      <c r="B2547" s="13" t="s">
        <v>287</v>
      </c>
      <c r="C2547" s="13" t="s">
        <v>3651</v>
      </c>
      <c r="D2547" s="14">
        <v>1</v>
      </c>
      <c r="E2547" s="14">
        <v>3</v>
      </c>
    </row>
    <row r="2548" spans="1:5">
      <c r="A2548" s="13" t="s">
        <v>4459</v>
      </c>
      <c r="B2548" s="13" t="s">
        <v>287</v>
      </c>
      <c r="C2548" s="13" t="s">
        <v>694</v>
      </c>
      <c r="D2548" s="14">
        <v>6</v>
      </c>
      <c r="E2548" s="14">
        <v>0</v>
      </c>
    </row>
    <row r="2549" spans="1:5">
      <c r="A2549" s="13" t="s">
        <v>4460</v>
      </c>
      <c r="B2549" s="13" t="s">
        <v>287</v>
      </c>
      <c r="C2549" s="13" t="s">
        <v>4461</v>
      </c>
      <c r="D2549" s="14">
        <v>2</v>
      </c>
      <c r="E2549" s="14">
        <v>0</v>
      </c>
    </row>
    <row r="2550" spans="1:5">
      <c r="A2550" s="13" t="s">
        <v>4462</v>
      </c>
      <c r="B2550" s="13" t="s">
        <v>287</v>
      </c>
      <c r="C2550" s="13" t="s">
        <v>700</v>
      </c>
      <c r="D2550" s="14">
        <v>5</v>
      </c>
      <c r="E2550" s="14">
        <v>5</v>
      </c>
    </row>
    <row r="2551" spans="1:5">
      <c r="A2551" s="13" t="s">
        <v>4463</v>
      </c>
      <c r="B2551" s="13" t="s">
        <v>287</v>
      </c>
      <c r="C2551" s="13" t="s">
        <v>473</v>
      </c>
      <c r="D2551" s="14">
        <v>1</v>
      </c>
      <c r="E2551" s="14">
        <v>0</v>
      </c>
    </row>
    <row r="2552" spans="1:5">
      <c r="A2552" s="13" t="s">
        <v>4464</v>
      </c>
      <c r="B2552" s="13" t="s">
        <v>287</v>
      </c>
      <c r="C2552" s="13" t="s">
        <v>2048</v>
      </c>
      <c r="D2552" s="14">
        <v>1</v>
      </c>
      <c r="E2552" s="14">
        <v>0</v>
      </c>
    </row>
    <row r="2553" spans="1:5">
      <c r="A2553" s="13" t="s">
        <v>4465</v>
      </c>
      <c r="B2553" s="13" t="s">
        <v>287</v>
      </c>
      <c r="C2553" s="13" t="s">
        <v>1312</v>
      </c>
      <c r="D2553" s="14">
        <v>7</v>
      </c>
      <c r="E2553" s="14">
        <v>4</v>
      </c>
    </row>
    <row r="2554" spans="1:5">
      <c r="A2554" s="13" t="s">
        <v>4466</v>
      </c>
      <c r="B2554" s="13" t="s">
        <v>287</v>
      </c>
      <c r="C2554" s="13" t="s">
        <v>1728</v>
      </c>
      <c r="D2554" s="14">
        <v>2</v>
      </c>
      <c r="E2554" s="14">
        <v>3</v>
      </c>
    </row>
    <row r="2555" spans="1:5">
      <c r="A2555" s="13" t="s">
        <v>4467</v>
      </c>
      <c r="B2555" s="13" t="s">
        <v>287</v>
      </c>
      <c r="C2555" s="13" t="s">
        <v>2056</v>
      </c>
      <c r="D2555" s="14">
        <v>1</v>
      </c>
      <c r="E2555" s="14">
        <v>0</v>
      </c>
    </row>
    <row r="2556" spans="1:5">
      <c r="A2556" s="13" t="s">
        <v>4468</v>
      </c>
      <c r="B2556" s="13" t="s">
        <v>287</v>
      </c>
      <c r="C2556" s="13" t="s">
        <v>1734</v>
      </c>
      <c r="D2556" s="14">
        <v>1</v>
      </c>
      <c r="E2556" s="14">
        <v>0</v>
      </c>
    </row>
    <row r="2557" spans="1:5">
      <c r="A2557" s="13" t="s">
        <v>4469</v>
      </c>
      <c r="B2557" s="13" t="s">
        <v>287</v>
      </c>
      <c r="C2557" s="13" t="s">
        <v>4470</v>
      </c>
      <c r="D2557" s="14">
        <v>1</v>
      </c>
      <c r="E2557" s="14">
        <v>5</v>
      </c>
    </row>
    <row r="2558" spans="1:5">
      <c r="A2558" s="13" t="s">
        <v>4471</v>
      </c>
      <c r="B2558" s="13" t="s">
        <v>287</v>
      </c>
      <c r="C2558" s="13" t="s">
        <v>4472</v>
      </c>
      <c r="D2558" s="14">
        <v>2</v>
      </c>
      <c r="E2558" s="14">
        <v>3</v>
      </c>
    </row>
    <row r="2559" spans="1:5">
      <c r="A2559" s="13" t="s">
        <v>4473</v>
      </c>
      <c r="B2559" s="13" t="s">
        <v>287</v>
      </c>
      <c r="C2559" s="13" t="s">
        <v>706</v>
      </c>
      <c r="D2559" s="14">
        <v>2</v>
      </c>
      <c r="E2559" s="14">
        <v>3</v>
      </c>
    </row>
    <row r="2560" spans="1:5">
      <c r="A2560" s="13" t="s">
        <v>4474</v>
      </c>
      <c r="B2560" s="13" t="s">
        <v>287</v>
      </c>
      <c r="C2560" s="13" t="s">
        <v>708</v>
      </c>
      <c r="D2560" s="14">
        <v>10</v>
      </c>
      <c r="E2560" s="14">
        <v>4</v>
      </c>
    </row>
    <row r="2561" spans="1:5">
      <c r="A2561" s="13" t="s">
        <v>4475</v>
      </c>
      <c r="B2561" s="13" t="s">
        <v>287</v>
      </c>
      <c r="C2561" s="13" t="s">
        <v>1349</v>
      </c>
      <c r="D2561" s="14">
        <v>3</v>
      </c>
      <c r="E2561" s="14">
        <v>3</v>
      </c>
    </row>
    <row r="2562" spans="1:5">
      <c r="A2562" s="13" t="s">
        <v>4476</v>
      </c>
      <c r="B2562" s="13" t="s">
        <v>287</v>
      </c>
      <c r="C2562" s="13" t="s">
        <v>485</v>
      </c>
      <c r="D2562" s="14">
        <v>2</v>
      </c>
      <c r="E2562" s="14">
        <v>4</v>
      </c>
    </row>
    <row r="2563" spans="1:5">
      <c r="A2563" s="13" t="s">
        <v>4477</v>
      </c>
      <c r="B2563" s="13" t="s">
        <v>287</v>
      </c>
      <c r="C2563" s="13" t="s">
        <v>1352</v>
      </c>
      <c r="D2563" s="14">
        <v>6</v>
      </c>
      <c r="E2563" s="14">
        <v>4</v>
      </c>
    </row>
    <row r="2564" spans="1:5">
      <c r="A2564" s="13" t="s">
        <v>4478</v>
      </c>
      <c r="B2564" s="13" t="s">
        <v>287</v>
      </c>
      <c r="C2564" s="13" t="s">
        <v>4479</v>
      </c>
      <c r="D2564" s="14">
        <v>8</v>
      </c>
      <c r="E2564" s="14">
        <v>4</v>
      </c>
    </row>
    <row r="2565" spans="1:5">
      <c r="A2565" s="13" t="s">
        <v>4480</v>
      </c>
      <c r="B2565" s="13" t="s">
        <v>287</v>
      </c>
      <c r="C2565" s="13" t="s">
        <v>711</v>
      </c>
      <c r="D2565" s="14">
        <v>9</v>
      </c>
      <c r="E2565" s="14">
        <v>3</v>
      </c>
    </row>
    <row r="2566" spans="1:5">
      <c r="A2566" s="13" t="s">
        <v>4481</v>
      </c>
      <c r="B2566" s="13" t="s">
        <v>287</v>
      </c>
      <c r="C2566" s="13" t="s">
        <v>1612</v>
      </c>
      <c r="D2566" s="14">
        <v>1</v>
      </c>
      <c r="E2566" s="14">
        <v>0</v>
      </c>
    </row>
    <row r="2567" spans="1:5">
      <c r="A2567" s="13" t="s">
        <v>4482</v>
      </c>
      <c r="B2567" s="13" t="s">
        <v>287</v>
      </c>
      <c r="C2567" s="13" t="s">
        <v>2068</v>
      </c>
      <c r="D2567" s="14">
        <v>1</v>
      </c>
      <c r="E2567" s="14">
        <v>0</v>
      </c>
    </row>
    <row r="2568" spans="1:5">
      <c r="A2568" s="13" t="s">
        <v>4483</v>
      </c>
      <c r="B2568" s="15" t="s">
        <v>293</v>
      </c>
      <c r="C2568" s="13" t="s">
        <v>4484</v>
      </c>
      <c r="D2568" s="14"/>
      <c r="E2568" s="14"/>
    </row>
    <row r="2569" spans="1:5">
      <c r="A2569" s="13" t="s">
        <v>4485</v>
      </c>
      <c r="B2569" s="13" t="s">
        <v>293</v>
      </c>
      <c r="C2569" s="13" t="s">
        <v>1903</v>
      </c>
      <c r="D2569" s="14">
        <v>8</v>
      </c>
      <c r="E2569" s="14">
        <v>4</v>
      </c>
    </row>
    <row r="2570" spans="1:5">
      <c r="A2570" s="13" t="s">
        <v>4486</v>
      </c>
      <c r="B2570" s="13" t="s">
        <v>293</v>
      </c>
      <c r="C2570" s="13" t="s">
        <v>4487</v>
      </c>
      <c r="D2570" s="14">
        <v>5</v>
      </c>
      <c r="E2570" s="14">
        <v>2</v>
      </c>
    </row>
    <row r="2571" spans="1:5">
      <c r="A2571" s="13" t="s">
        <v>4488</v>
      </c>
      <c r="B2571" s="13" t="s">
        <v>293</v>
      </c>
      <c r="C2571" s="13" t="s">
        <v>4489</v>
      </c>
      <c r="D2571" s="14">
        <v>8</v>
      </c>
      <c r="E2571" s="14">
        <v>0</v>
      </c>
    </row>
    <row r="2572" spans="1:5">
      <c r="A2572" s="13" t="s">
        <v>4490</v>
      </c>
      <c r="B2572" s="13" t="s">
        <v>293</v>
      </c>
      <c r="C2572" s="13" t="s">
        <v>4491</v>
      </c>
      <c r="D2572" s="14">
        <v>2</v>
      </c>
      <c r="E2572" s="14">
        <v>5</v>
      </c>
    </row>
    <row r="2573" spans="1:5">
      <c r="A2573" s="13" t="s">
        <v>4492</v>
      </c>
      <c r="B2573" s="13" t="s">
        <v>293</v>
      </c>
      <c r="C2573" s="13" t="s">
        <v>4493</v>
      </c>
      <c r="D2573" s="14">
        <v>2</v>
      </c>
      <c r="E2573" s="14">
        <v>2</v>
      </c>
    </row>
    <row r="2574" spans="1:5">
      <c r="A2574" s="13" t="s">
        <v>4494</v>
      </c>
      <c r="B2574" s="13" t="s">
        <v>293</v>
      </c>
      <c r="C2574" s="13" t="s">
        <v>4074</v>
      </c>
      <c r="D2574" s="14">
        <v>2</v>
      </c>
      <c r="E2574" s="14">
        <v>1</v>
      </c>
    </row>
    <row r="2575" spans="1:5">
      <c r="A2575" s="13" t="s">
        <v>4495</v>
      </c>
      <c r="B2575" s="13" t="s">
        <v>293</v>
      </c>
      <c r="C2575" s="13" t="s">
        <v>4496</v>
      </c>
      <c r="D2575" s="14">
        <v>1</v>
      </c>
      <c r="E2575" s="14">
        <v>2</v>
      </c>
    </row>
    <row r="2576" spans="1:5">
      <c r="A2576" s="13" t="s">
        <v>4497</v>
      </c>
      <c r="B2576" s="13" t="s">
        <v>293</v>
      </c>
      <c r="C2576" s="13" t="s">
        <v>4498</v>
      </c>
      <c r="D2576" s="14">
        <v>1</v>
      </c>
      <c r="E2576" s="14">
        <v>3</v>
      </c>
    </row>
    <row r="2577" spans="1:5">
      <c r="A2577" s="13" t="s">
        <v>4499</v>
      </c>
      <c r="B2577" s="13" t="s">
        <v>293</v>
      </c>
      <c r="C2577" s="13" t="s">
        <v>4500</v>
      </c>
      <c r="D2577" s="14">
        <v>9</v>
      </c>
      <c r="E2577" s="14">
        <v>1</v>
      </c>
    </row>
    <row r="2578" spans="1:5">
      <c r="A2578" s="13" t="s">
        <v>4501</v>
      </c>
      <c r="B2578" s="13" t="s">
        <v>293</v>
      </c>
      <c r="C2578" s="13" t="s">
        <v>4502</v>
      </c>
      <c r="D2578" s="14">
        <v>1</v>
      </c>
      <c r="E2578" s="14">
        <v>5</v>
      </c>
    </row>
    <row r="2579" spans="1:5">
      <c r="A2579" s="13" t="s">
        <v>4503</v>
      </c>
      <c r="B2579" s="13" t="s">
        <v>293</v>
      </c>
      <c r="C2579" s="13" t="s">
        <v>4504</v>
      </c>
      <c r="D2579" s="14">
        <v>1</v>
      </c>
      <c r="E2579" s="14">
        <v>0</v>
      </c>
    </row>
    <row r="2580" spans="1:5">
      <c r="A2580" s="13" t="s">
        <v>4505</v>
      </c>
      <c r="B2580" s="13" t="s">
        <v>293</v>
      </c>
      <c r="C2580" s="13" t="s">
        <v>4506</v>
      </c>
      <c r="D2580" s="14">
        <v>6</v>
      </c>
      <c r="E2580" s="14">
        <v>0</v>
      </c>
    </row>
    <row r="2581" spans="1:5">
      <c r="A2581" s="13" t="s">
        <v>4507</v>
      </c>
      <c r="B2581" s="13" t="s">
        <v>293</v>
      </c>
      <c r="C2581" s="13" t="s">
        <v>4508</v>
      </c>
      <c r="D2581" s="14">
        <v>5</v>
      </c>
      <c r="E2581" s="14">
        <v>4</v>
      </c>
    </row>
    <row r="2582" spans="1:5">
      <c r="A2582" s="13" t="s">
        <v>4509</v>
      </c>
      <c r="B2582" s="13" t="s">
        <v>293</v>
      </c>
      <c r="C2582" s="13" t="s">
        <v>2085</v>
      </c>
      <c r="D2582" s="14">
        <v>2</v>
      </c>
      <c r="E2582" s="14">
        <v>0</v>
      </c>
    </row>
    <row r="2583" spans="1:5">
      <c r="A2583" s="13" t="s">
        <v>4510</v>
      </c>
      <c r="B2583" s="13" t="s">
        <v>293</v>
      </c>
      <c r="C2583" s="13" t="s">
        <v>4511</v>
      </c>
      <c r="D2583" s="14">
        <v>1</v>
      </c>
      <c r="E2583" s="14">
        <v>0</v>
      </c>
    </row>
    <row r="2584" spans="1:5">
      <c r="A2584" s="13" t="s">
        <v>4512</v>
      </c>
      <c r="B2584" s="13" t="s">
        <v>293</v>
      </c>
      <c r="C2584" s="13" t="s">
        <v>4513</v>
      </c>
      <c r="D2584" s="14">
        <v>4</v>
      </c>
      <c r="E2584" s="14">
        <v>5</v>
      </c>
    </row>
    <row r="2585" spans="1:5">
      <c r="A2585" s="13" t="s">
        <v>4514</v>
      </c>
      <c r="B2585" s="13" t="s">
        <v>293</v>
      </c>
      <c r="C2585" s="13" t="s">
        <v>4515</v>
      </c>
      <c r="D2585" s="14">
        <v>7</v>
      </c>
      <c r="E2585" s="14">
        <v>1</v>
      </c>
    </row>
    <row r="2586" spans="1:5">
      <c r="A2586" s="13" t="s">
        <v>4516</v>
      </c>
      <c r="B2586" s="13" t="s">
        <v>293</v>
      </c>
      <c r="C2586" s="13" t="s">
        <v>4517</v>
      </c>
      <c r="D2586" s="14">
        <v>4</v>
      </c>
      <c r="E2586" s="14">
        <v>1</v>
      </c>
    </row>
    <row r="2587" spans="1:5">
      <c r="A2587" s="13" t="s">
        <v>4518</v>
      </c>
      <c r="B2587" s="13" t="s">
        <v>293</v>
      </c>
      <c r="C2587" s="13" t="s">
        <v>4519</v>
      </c>
      <c r="D2587" s="14">
        <v>2</v>
      </c>
      <c r="E2587" s="14">
        <v>4</v>
      </c>
    </row>
    <row r="2588" spans="1:5">
      <c r="A2588" s="13" t="s">
        <v>4520</v>
      </c>
      <c r="B2588" s="13" t="s">
        <v>293</v>
      </c>
      <c r="C2588" s="13" t="s">
        <v>4521</v>
      </c>
      <c r="D2588" s="14">
        <v>1</v>
      </c>
      <c r="E2588" s="14">
        <v>0</v>
      </c>
    </row>
    <row r="2589" spans="1:5">
      <c r="A2589" s="13" t="s">
        <v>4522</v>
      </c>
      <c r="B2589" s="13" t="s">
        <v>293</v>
      </c>
      <c r="C2589" s="13" t="s">
        <v>4523</v>
      </c>
      <c r="D2589" s="14">
        <v>2</v>
      </c>
      <c r="E2589" s="14">
        <v>4</v>
      </c>
    </row>
    <row r="2590" spans="1:5">
      <c r="A2590" s="13" t="s">
        <v>4524</v>
      </c>
      <c r="B2590" s="13" t="s">
        <v>293</v>
      </c>
      <c r="C2590" s="13" t="s">
        <v>4525</v>
      </c>
      <c r="D2590" s="14">
        <v>11</v>
      </c>
      <c r="E2590" s="14">
        <v>4</v>
      </c>
    </row>
    <row r="2591" spans="1:5">
      <c r="A2591" s="13" t="s">
        <v>4526</v>
      </c>
      <c r="B2591" s="13" t="s">
        <v>293</v>
      </c>
      <c r="C2591" s="13" t="s">
        <v>4527</v>
      </c>
      <c r="D2591" s="14">
        <v>12</v>
      </c>
      <c r="E2591" s="14">
        <v>1</v>
      </c>
    </row>
    <row r="2592" spans="1:5">
      <c r="A2592" s="13" t="s">
        <v>4528</v>
      </c>
      <c r="B2592" s="13" t="s">
        <v>293</v>
      </c>
      <c r="C2592" s="13" t="s">
        <v>1124</v>
      </c>
      <c r="D2592" s="14">
        <v>9</v>
      </c>
      <c r="E2592" s="14">
        <v>4</v>
      </c>
    </row>
    <row r="2593" spans="1:5">
      <c r="A2593" s="13" t="s">
        <v>4529</v>
      </c>
      <c r="B2593" s="13" t="s">
        <v>293</v>
      </c>
      <c r="C2593" s="13" t="s">
        <v>1468</v>
      </c>
      <c r="D2593" s="14">
        <v>8</v>
      </c>
      <c r="E2593" s="14">
        <v>0</v>
      </c>
    </row>
    <row r="2594" spans="1:5">
      <c r="A2594" s="13" t="s">
        <v>4530</v>
      </c>
      <c r="B2594" s="13" t="s">
        <v>293</v>
      </c>
      <c r="C2594" s="13" t="s">
        <v>4531</v>
      </c>
      <c r="D2594" s="14">
        <v>2</v>
      </c>
      <c r="E2594" s="14">
        <v>2</v>
      </c>
    </row>
    <row r="2595" spans="1:5">
      <c r="A2595" s="13" t="s">
        <v>4532</v>
      </c>
      <c r="B2595" s="13" t="s">
        <v>293</v>
      </c>
      <c r="C2595" s="13" t="s">
        <v>4533</v>
      </c>
      <c r="D2595" s="14">
        <v>4</v>
      </c>
      <c r="E2595" s="14">
        <v>5</v>
      </c>
    </row>
    <row r="2596" spans="1:5">
      <c r="A2596" s="13" t="s">
        <v>4534</v>
      </c>
      <c r="B2596" s="13" t="s">
        <v>293</v>
      </c>
      <c r="C2596" s="13" t="s">
        <v>2102</v>
      </c>
      <c r="D2596" s="14">
        <v>1</v>
      </c>
      <c r="E2596" s="14">
        <v>0</v>
      </c>
    </row>
    <row r="2597" spans="1:5">
      <c r="A2597" s="13" t="s">
        <v>4535</v>
      </c>
      <c r="B2597" s="13" t="s">
        <v>293</v>
      </c>
      <c r="C2597" s="13" t="s">
        <v>371</v>
      </c>
      <c r="D2597" s="14">
        <v>5</v>
      </c>
      <c r="E2597" s="14">
        <v>3</v>
      </c>
    </row>
    <row r="2598" spans="1:5">
      <c r="A2598" s="13" t="s">
        <v>4536</v>
      </c>
      <c r="B2598" s="13" t="s">
        <v>293</v>
      </c>
      <c r="C2598" s="13" t="s">
        <v>4537</v>
      </c>
      <c r="D2598" s="14">
        <v>2</v>
      </c>
      <c r="E2598" s="14">
        <v>1</v>
      </c>
    </row>
    <row r="2599" spans="1:5">
      <c r="A2599" s="13" t="s">
        <v>4538</v>
      </c>
      <c r="B2599" s="13" t="s">
        <v>293</v>
      </c>
      <c r="C2599" s="13" t="s">
        <v>4089</v>
      </c>
      <c r="D2599" s="14">
        <v>2</v>
      </c>
      <c r="E2599" s="14">
        <v>0</v>
      </c>
    </row>
    <row r="2600" spans="1:5">
      <c r="A2600" s="13" t="s">
        <v>4539</v>
      </c>
      <c r="B2600" s="13" t="s">
        <v>293</v>
      </c>
      <c r="C2600" s="13" t="s">
        <v>4540</v>
      </c>
      <c r="D2600" s="14">
        <v>6</v>
      </c>
      <c r="E2600" s="14">
        <v>0</v>
      </c>
    </row>
    <row r="2601" spans="1:5">
      <c r="A2601" s="13" t="s">
        <v>4541</v>
      </c>
      <c r="B2601" s="13" t="s">
        <v>293</v>
      </c>
      <c r="C2601" s="13" t="s">
        <v>4542</v>
      </c>
      <c r="D2601" s="14">
        <v>2</v>
      </c>
      <c r="E2601" s="14">
        <v>3</v>
      </c>
    </row>
    <row r="2602" spans="1:5">
      <c r="A2602" s="13" t="s">
        <v>4543</v>
      </c>
      <c r="B2602" s="13" t="s">
        <v>293</v>
      </c>
      <c r="C2602" s="13" t="s">
        <v>1474</v>
      </c>
      <c r="D2602" s="14">
        <v>6</v>
      </c>
      <c r="E2602" s="14">
        <v>0</v>
      </c>
    </row>
    <row r="2603" spans="1:5">
      <c r="A2603" s="13" t="s">
        <v>4544</v>
      </c>
      <c r="B2603" s="13" t="s">
        <v>293</v>
      </c>
      <c r="C2603" s="13" t="s">
        <v>4545</v>
      </c>
      <c r="D2603" s="14">
        <v>6</v>
      </c>
      <c r="E2603" s="14">
        <v>1</v>
      </c>
    </row>
    <row r="2604" spans="1:5">
      <c r="A2604" s="13" t="s">
        <v>4546</v>
      </c>
      <c r="B2604" s="13" t="s">
        <v>293</v>
      </c>
      <c r="C2604" s="13" t="s">
        <v>373</v>
      </c>
      <c r="D2604" s="14">
        <v>1</v>
      </c>
      <c r="E2604" s="14">
        <v>3</v>
      </c>
    </row>
    <row r="2605" spans="1:5">
      <c r="A2605" s="13" t="s">
        <v>4547</v>
      </c>
      <c r="B2605" s="13" t="s">
        <v>293</v>
      </c>
      <c r="C2605" s="13" t="s">
        <v>375</v>
      </c>
      <c r="D2605" s="14">
        <v>5</v>
      </c>
      <c r="E2605" s="14">
        <v>0</v>
      </c>
    </row>
    <row r="2606" spans="1:5">
      <c r="A2606" s="13" t="s">
        <v>4548</v>
      </c>
      <c r="B2606" s="13" t="s">
        <v>293</v>
      </c>
      <c r="C2606" s="13" t="s">
        <v>4549</v>
      </c>
      <c r="D2606" s="14">
        <v>11</v>
      </c>
      <c r="E2606" s="14">
        <v>4</v>
      </c>
    </row>
    <row r="2607" spans="1:5">
      <c r="A2607" s="13" t="s">
        <v>4550</v>
      </c>
      <c r="B2607" s="13" t="s">
        <v>293</v>
      </c>
      <c r="C2607" s="13" t="s">
        <v>383</v>
      </c>
      <c r="D2607" s="14">
        <v>2</v>
      </c>
      <c r="E2607" s="14">
        <v>2</v>
      </c>
    </row>
    <row r="2608" spans="1:5">
      <c r="A2608" s="13" t="s">
        <v>4551</v>
      </c>
      <c r="B2608" s="13" t="s">
        <v>293</v>
      </c>
      <c r="C2608" s="13" t="s">
        <v>4552</v>
      </c>
      <c r="D2608" s="14">
        <v>10</v>
      </c>
      <c r="E2608" s="14">
        <v>1</v>
      </c>
    </row>
    <row r="2609" spans="1:5">
      <c r="A2609" s="13" t="s">
        <v>4553</v>
      </c>
      <c r="B2609" s="13" t="s">
        <v>293</v>
      </c>
      <c r="C2609" s="13" t="s">
        <v>4554</v>
      </c>
      <c r="D2609" s="14">
        <v>7</v>
      </c>
      <c r="E2609" s="14">
        <v>2</v>
      </c>
    </row>
    <row r="2610" spans="1:5">
      <c r="A2610" s="13" t="s">
        <v>4555</v>
      </c>
      <c r="B2610" s="13" t="s">
        <v>293</v>
      </c>
      <c r="C2610" s="13" t="s">
        <v>4556</v>
      </c>
      <c r="D2610" s="14">
        <v>6</v>
      </c>
      <c r="E2610" s="14">
        <v>1</v>
      </c>
    </row>
    <row r="2611" spans="1:5">
      <c r="A2611" s="13" t="s">
        <v>4557</v>
      </c>
      <c r="B2611" s="13" t="s">
        <v>293</v>
      </c>
      <c r="C2611" s="13" t="s">
        <v>4558</v>
      </c>
      <c r="D2611" s="14">
        <v>1</v>
      </c>
      <c r="E2611" s="14">
        <v>0</v>
      </c>
    </row>
    <row r="2612" spans="1:5">
      <c r="A2612" s="13" t="s">
        <v>4559</v>
      </c>
      <c r="B2612" s="13" t="s">
        <v>293</v>
      </c>
      <c r="C2612" s="13" t="s">
        <v>4560</v>
      </c>
      <c r="D2612" s="14">
        <v>10</v>
      </c>
      <c r="E2612" s="14">
        <v>1</v>
      </c>
    </row>
    <row r="2613" spans="1:5">
      <c r="A2613" s="13" t="s">
        <v>4561</v>
      </c>
      <c r="B2613" s="13" t="s">
        <v>293</v>
      </c>
      <c r="C2613" s="13" t="s">
        <v>4562</v>
      </c>
      <c r="D2613" s="14">
        <v>4</v>
      </c>
      <c r="E2613" s="14">
        <v>0</v>
      </c>
    </row>
    <row r="2614" spans="1:5">
      <c r="A2614" s="13" t="s">
        <v>4563</v>
      </c>
      <c r="B2614" s="13" t="s">
        <v>293</v>
      </c>
      <c r="C2614" s="13" t="s">
        <v>4564</v>
      </c>
      <c r="D2614" s="14">
        <v>1</v>
      </c>
      <c r="E2614" s="14">
        <v>5</v>
      </c>
    </row>
    <row r="2615" spans="1:5">
      <c r="A2615" s="13" t="s">
        <v>4565</v>
      </c>
      <c r="B2615" s="13" t="s">
        <v>293</v>
      </c>
      <c r="C2615" s="13" t="s">
        <v>1927</v>
      </c>
      <c r="D2615" s="14">
        <v>9</v>
      </c>
      <c r="E2615" s="14">
        <v>1</v>
      </c>
    </row>
    <row r="2616" spans="1:5">
      <c r="A2616" s="13" t="s">
        <v>4566</v>
      </c>
      <c r="B2616" s="13" t="s">
        <v>293</v>
      </c>
      <c r="C2616" s="13" t="s">
        <v>4567</v>
      </c>
      <c r="D2616" s="14">
        <v>6</v>
      </c>
      <c r="E2616" s="14">
        <v>1</v>
      </c>
    </row>
    <row r="2617" spans="1:5">
      <c r="A2617" s="13" t="s">
        <v>4568</v>
      </c>
      <c r="B2617" s="13" t="s">
        <v>293</v>
      </c>
      <c r="C2617" s="13" t="s">
        <v>4569</v>
      </c>
      <c r="D2617" s="14">
        <v>3</v>
      </c>
      <c r="E2617" s="14">
        <v>2</v>
      </c>
    </row>
    <row r="2618" spans="1:5">
      <c r="A2618" s="13" t="s">
        <v>4570</v>
      </c>
      <c r="B2618" s="13" t="s">
        <v>293</v>
      </c>
      <c r="C2618" s="13" t="s">
        <v>4571</v>
      </c>
      <c r="D2618" s="14">
        <v>2</v>
      </c>
      <c r="E2618" s="14">
        <v>4</v>
      </c>
    </row>
    <row r="2619" spans="1:5">
      <c r="A2619" s="13" t="s">
        <v>4572</v>
      </c>
      <c r="B2619" s="13" t="s">
        <v>293</v>
      </c>
      <c r="C2619" s="13" t="s">
        <v>4573</v>
      </c>
      <c r="D2619" s="14">
        <v>12</v>
      </c>
      <c r="E2619" s="14">
        <v>1</v>
      </c>
    </row>
    <row r="2620" spans="1:5">
      <c r="A2620" s="13" t="s">
        <v>4574</v>
      </c>
      <c r="B2620" s="13" t="s">
        <v>293</v>
      </c>
      <c r="C2620" s="13" t="s">
        <v>4575</v>
      </c>
      <c r="D2620" s="14">
        <v>6</v>
      </c>
      <c r="E2620" s="14">
        <v>2</v>
      </c>
    </row>
    <row r="2621" spans="1:5">
      <c r="A2621" s="13" t="s">
        <v>4576</v>
      </c>
      <c r="B2621" s="13" t="s">
        <v>293</v>
      </c>
      <c r="C2621" s="13" t="s">
        <v>4383</v>
      </c>
      <c r="D2621" s="14">
        <v>11</v>
      </c>
      <c r="E2621" s="14">
        <v>2</v>
      </c>
    </row>
    <row r="2622" spans="1:5">
      <c r="A2622" s="13" t="s">
        <v>4577</v>
      </c>
      <c r="B2622" s="13" t="s">
        <v>293</v>
      </c>
      <c r="C2622" s="13" t="s">
        <v>4578</v>
      </c>
      <c r="D2622" s="14">
        <v>2</v>
      </c>
      <c r="E2622" s="14">
        <v>1</v>
      </c>
    </row>
    <row r="2623" spans="1:5">
      <c r="A2623" s="13" t="s">
        <v>4579</v>
      </c>
      <c r="B2623" s="13" t="s">
        <v>293</v>
      </c>
      <c r="C2623" s="13" t="s">
        <v>4580</v>
      </c>
      <c r="D2623" s="14">
        <v>12</v>
      </c>
      <c r="E2623" s="14">
        <v>4</v>
      </c>
    </row>
    <row r="2624" spans="1:5">
      <c r="A2624" s="13" t="s">
        <v>4581</v>
      </c>
      <c r="B2624" s="13" t="s">
        <v>293</v>
      </c>
      <c r="C2624" s="13" t="s">
        <v>4582</v>
      </c>
      <c r="D2624" s="14">
        <v>11</v>
      </c>
      <c r="E2624" s="14">
        <v>0</v>
      </c>
    </row>
    <row r="2625" spans="1:5">
      <c r="A2625" s="13" t="s">
        <v>4583</v>
      </c>
      <c r="B2625" s="13" t="s">
        <v>293</v>
      </c>
      <c r="C2625" s="13" t="s">
        <v>403</v>
      </c>
      <c r="D2625" s="14">
        <v>1</v>
      </c>
      <c r="E2625" s="14">
        <v>0</v>
      </c>
    </row>
    <row r="2626" spans="1:5">
      <c r="A2626" s="13" t="s">
        <v>4584</v>
      </c>
      <c r="B2626" s="13" t="s">
        <v>293</v>
      </c>
      <c r="C2626" s="13" t="s">
        <v>1172</v>
      </c>
      <c r="D2626" s="14">
        <v>8</v>
      </c>
      <c r="E2626" s="14">
        <v>0</v>
      </c>
    </row>
    <row r="2627" spans="1:5">
      <c r="A2627" s="13" t="s">
        <v>4585</v>
      </c>
      <c r="B2627" s="13" t="s">
        <v>293</v>
      </c>
      <c r="C2627" s="13" t="s">
        <v>4586</v>
      </c>
      <c r="D2627" s="14">
        <v>5</v>
      </c>
      <c r="E2627" s="14">
        <v>1</v>
      </c>
    </row>
    <row r="2628" spans="1:5">
      <c r="A2628" s="13" t="s">
        <v>4587</v>
      </c>
      <c r="B2628" s="13" t="s">
        <v>293</v>
      </c>
      <c r="C2628" s="13" t="s">
        <v>865</v>
      </c>
      <c r="D2628" s="14">
        <v>4</v>
      </c>
      <c r="E2628" s="14">
        <v>1</v>
      </c>
    </row>
    <row r="2629" spans="1:5">
      <c r="A2629" s="13" t="s">
        <v>4588</v>
      </c>
      <c r="B2629" s="13" t="s">
        <v>293</v>
      </c>
      <c r="C2629" s="13" t="s">
        <v>4589</v>
      </c>
      <c r="D2629" s="14">
        <v>1</v>
      </c>
      <c r="E2629" s="14">
        <v>0</v>
      </c>
    </row>
    <row r="2630" spans="1:5">
      <c r="A2630" s="13" t="s">
        <v>4590</v>
      </c>
      <c r="B2630" s="13" t="s">
        <v>293</v>
      </c>
      <c r="C2630" s="13" t="s">
        <v>4591</v>
      </c>
      <c r="D2630" s="14">
        <v>6</v>
      </c>
      <c r="E2630" s="14">
        <v>0</v>
      </c>
    </row>
    <row r="2631" spans="1:5">
      <c r="A2631" s="13" t="s">
        <v>4592</v>
      </c>
      <c r="B2631" s="13" t="s">
        <v>293</v>
      </c>
      <c r="C2631" s="13" t="s">
        <v>4593</v>
      </c>
      <c r="D2631" s="14">
        <v>7</v>
      </c>
      <c r="E2631" s="14">
        <v>1</v>
      </c>
    </row>
    <row r="2632" spans="1:5">
      <c r="A2632" s="13" t="s">
        <v>4594</v>
      </c>
      <c r="B2632" s="13" t="s">
        <v>293</v>
      </c>
      <c r="C2632" s="13" t="s">
        <v>4595</v>
      </c>
      <c r="D2632" s="14">
        <v>6</v>
      </c>
      <c r="E2632" s="14">
        <v>2</v>
      </c>
    </row>
    <row r="2633" spans="1:5">
      <c r="A2633" s="13" t="s">
        <v>4596</v>
      </c>
      <c r="B2633" s="13" t="s">
        <v>293</v>
      </c>
      <c r="C2633" s="13" t="s">
        <v>4597</v>
      </c>
      <c r="D2633" s="14">
        <v>7</v>
      </c>
      <c r="E2633" s="14">
        <v>1</v>
      </c>
    </row>
    <row r="2634" spans="1:5">
      <c r="A2634" s="13" t="s">
        <v>4598</v>
      </c>
      <c r="B2634" s="13" t="s">
        <v>293</v>
      </c>
      <c r="C2634" s="13" t="s">
        <v>1008</v>
      </c>
      <c r="D2634" s="14">
        <v>9</v>
      </c>
      <c r="E2634" s="14">
        <v>2</v>
      </c>
    </row>
    <row r="2635" spans="1:5">
      <c r="A2635" s="13" t="s">
        <v>4599</v>
      </c>
      <c r="B2635" s="13" t="s">
        <v>293</v>
      </c>
      <c r="C2635" s="13" t="s">
        <v>4600</v>
      </c>
      <c r="D2635" s="14">
        <v>6</v>
      </c>
      <c r="E2635" s="14">
        <v>2</v>
      </c>
    </row>
    <row r="2636" spans="1:5">
      <c r="A2636" s="13" t="s">
        <v>4601</v>
      </c>
      <c r="B2636" s="13" t="s">
        <v>293</v>
      </c>
      <c r="C2636" s="13" t="s">
        <v>4602</v>
      </c>
      <c r="D2636" s="14">
        <v>2</v>
      </c>
      <c r="E2636" s="14">
        <v>2</v>
      </c>
    </row>
    <row r="2637" spans="1:5">
      <c r="A2637" s="13" t="s">
        <v>4603</v>
      </c>
      <c r="B2637" s="13" t="s">
        <v>293</v>
      </c>
      <c r="C2637" s="13" t="s">
        <v>1498</v>
      </c>
      <c r="D2637" s="14">
        <v>12</v>
      </c>
      <c r="E2637" s="14">
        <v>4</v>
      </c>
    </row>
    <row r="2638" spans="1:5">
      <c r="A2638" s="13" t="s">
        <v>4604</v>
      </c>
      <c r="B2638" s="13" t="s">
        <v>293</v>
      </c>
      <c r="C2638" s="13" t="s">
        <v>1940</v>
      </c>
      <c r="D2638" s="14">
        <v>1</v>
      </c>
      <c r="E2638" s="14">
        <v>3</v>
      </c>
    </row>
    <row r="2639" spans="1:5">
      <c r="A2639" s="13" t="s">
        <v>4605</v>
      </c>
      <c r="B2639" s="13" t="s">
        <v>293</v>
      </c>
      <c r="C2639" s="13" t="s">
        <v>877</v>
      </c>
      <c r="D2639" s="14">
        <v>2</v>
      </c>
      <c r="E2639" s="14">
        <v>0</v>
      </c>
    </row>
    <row r="2640" spans="1:5">
      <c r="A2640" s="13" t="s">
        <v>4606</v>
      </c>
      <c r="B2640" s="13" t="s">
        <v>293</v>
      </c>
      <c r="C2640" s="13" t="s">
        <v>4607</v>
      </c>
      <c r="D2640" s="14">
        <v>3</v>
      </c>
      <c r="E2640" s="14">
        <v>4</v>
      </c>
    </row>
    <row r="2641" spans="1:5">
      <c r="A2641" s="13" t="s">
        <v>4608</v>
      </c>
      <c r="B2641" s="13" t="s">
        <v>293</v>
      </c>
      <c r="C2641" s="13" t="s">
        <v>4609</v>
      </c>
      <c r="D2641" s="14">
        <v>2</v>
      </c>
      <c r="E2641" s="14">
        <v>4</v>
      </c>
    </row>
    <row r="2642" spans="1:5">
      <c r="A2642" s="13" t="s">
        <v>4610</v>
      </c>
      <c r="B2642" s="13" t="s">
        <v>293</v>
      </c>
      <c r="C2642" s="13" t="s">
        <v>1195</v>
      </c>
      <c r="D2642" s="14">
        <v>4</v>
      </c>
      <c r="E2642" s="14">
        <v>4</v>
      </c>
    </row>
    <row r="2643" spans="1:5">
      <c r="A2643" s="13" t="s">
        <v>4611</v>
      </c>
      <c r="B2643" s="13" t="s">
        <v>293</v>
      </c>
      <c r="C2643" s="13" t="s">
        <v>413</v>
      </c>
      <c r="D2643" s="14">
        <v>4</v>
      </c>
      <c r="E2643" s="14">
        <v>1</v>
      </c>
    </row>
    <row r="2644" spans="1:5">
      <c r="A2644" s="13" t="s">
        <v>4612</v>
      </c>
      <c r="B2644" s="13" t="s">
        <v>293</v>
      </c>
      <c r="C2644" s="13" t="s">
        <v>4613</v>
      </c>
      <c r="D2644" s="14">
        <v>7</v>
      </c>
      <c r="E2644" s="14">
        <v>1</v>
      </c>
    </row>
    <row r="2645" spans="1:5">
      <c r="A2645" s="13" t="s">
        <v>4614</v>
      </c>
      <c r="B2645" s="13" t="s">
        <v>293</v>
      </c>
      <c r="C2645" s="13" t="s">
        <v>1198</v>
      </c>
      <c r="D2645" s="14">
        <v>6</v>
      </c>
      <c r="E2645" s="14">
        <v>1</v>
      </c>
    </row>
    <row r="2646" spans="1:5">
      <c r="A2646" s="13" t="s">
        <v>4615</v>
      </c>
      <c r="B2646" s="13" t="s">
        <v>293</v>
      </c>
      <c r="C2646" s="13" t="s">
        <v>4616</v>
      </c>
      <c r="D2646" s="14">
        <v>10</v>
      </c>
      <c r="E2646" s="14">
        <v>1</v>
      </c>
    </row>
    <row r="2647" spans="1:5">
      <c r="A2647" s="13" t="s">
        <v>4617</v>
      </c>
      <c r="B2647" s="13" t="s">
        <v>293</v>
      </c>
      <c r="C2647" s="13" t="s">
        <v>4618</v>
      </c>
      <c r="D2647" s="14">
        <v>1</v>
      </c>
      <c r="E2647" s="14">
        <v>0</v>
      </c>
    </row>
    <row r="2648" spans="1:5">
      <c r="A2648" s="13" t="s">
        <v>4619</v>
      </c>
      <c r="B2648" s="13" t="s">
        <v>293</v>
      </c>
      <c r="C2648" s="13" t="s">
        <v>415</v>
      </c>
      <c r="D2648" s="14">
        <v>9</v>
      </c>
      <c r="E2648" s="14">
        <v>0</v>
      </c>
    </row>
    <row r="2649" spans="1:5">
      <c r="A2649" s="13" t="s">
        <v>4620</v>
      </c>
      <c r="B2649" s="13" t="s">
        <v>293</v>
      </c>
      <c r="C2649" s="13" t="s">
        <v>4621</v>
      </c>
      <c r="D2649" s="14">
        <v>9</v>
      </c>
      <c r="E2649" s="14">
        <v>2</v>
      </c>
    </row>
    <row r="2650" spans="1:5">
      <c r="A2650" s="13" t="s">
        <v>4622</v>
      </c>
      <c r="B2650" s="13" t="s">
        <v>293</v>
      </c>
      <c r="C2650" s="13" t="s">
        <v>4623</v>
      </c>
      <c r="D2650" s="14">
        <v>4</v>
      </c>
      <c r="E2650" s="14">
        <v>2</v>
      </c>
    </row>
    <row r="2651" spans="1:5">
      <c r="A2651" s="13" t="s">
        <v>4624</v>
      </c>
      <c r="B2651" s="13" t="s">
        <v>293</v>
      </c>
      <c r="C2651" s="13" t="s">
        <v>4625</v>
      </c>
      <c r="D2651" s="14">
        <v>9</v>
      </c>
      <c r="E2651" s="14">
        <v>2</v>
      </c>
    </row>
    <row r="2652" spans="1:5">
      <c r="A2652" s="13" t="s">
        <v>4626</v>
      </c>
      <c r="B2652" s="13" t="s">
        <v>293</v>
      </c>
      <c r="C2652" s="13" t="s">
        <v>4627</v>
      </c>
      <c r="D2652" s="14">
        <v>1</v>
      </c>
      <c r="E2652" s="14">
        <v>4</v>
      </c>
    </row>
    <row r="2653" spans="1:5">
      <c r="A2653" s="13" t="s">
        <v>4628</v>
      </c>
      <c r="B2653" s="13" t="s">
        <v>293</v>
      </c>
      <c r="C2653" s="13" t="s">
        <v>4629</v>
      </c>
      <c r="D2653" s="14">
        <v>6</v>
      </c>
      <c r="E2653" s="14">
        <v>2</v>
      </c>
    </row>
    <row r="2654" spans="1:5">
      <c r="A2654" s="13" t="s">
        <v>4630</v>
      </c>
      <c r="B2654" s="13" t="s">
        <v>293</v>
      </c>
      <c r="C2654" s="13" t="s">
        <v>4631</v>
      </c>
      <c r="D2654" s="14">
        <v>8</v>
      </c>
      <c r="E2654" s="14">
        <v>5</v>
      </c>
    </row>
    <row r="2655" spans="1:5">
      <c r="A2655" s="13" t="s">
        <v>4632</v>
      </c>
      <c r="B2655" s="13" t="s">
        <v>293</v>
      </c>
      <c r="C2655" s="13" t="s">
        <v>4633</v>
      </c>
      <c r="D2655" s="14">
        <v>5</v>
      </c>
      <c r="E2655" s="14">
        <v>1</v>
      </c>
    </row>
    <row r="2656" spans="1:5">
      <c r="A2656" s="13" t="s">
        <v>4634</v>
      </c>
      <c r="B2656" s="13" t="s">
        <v>293</v>
      </c>
      <c r="C2656" s="13" t="s">
        <v>4635</v>
      </c>
      <c r="D2656" s="14">
        <v>2</v>
      </c>
      <c r="E2656" s="14">
        <v>1</v>
      </c>
    </row>
    <row r="2657" spans="1:5">
      <c r="A2657" s="13" t="s">
        <v>4636</v>
      </c>
      <c r="B2657" s="13" t="s">
        <v>293</v>
      </c>
      <c r="C2657" s="13" t="s">
        <v>4637</v>
      </c>
      <c r="D2657" s="14">
        <v>4</v>
      </c>
      <c r="E2657" s="14">
        <v>1</v>
      </c>
    </row>
    <row r="2658" spans="1:5">
      <c r="A2658" s="13" t="s">
        <v>4638</v>
      </c>
      <c r="B2658" s="13" t="s">
        <v>293</v>
      </c>
      <c r="C2658" s="13" t="s">
        <v>1954</v>
      </c>
      <c r="D2658" s="14">
        <v>5</v>
      </c>
      <c r="E2658" s="14">
        <v>2</v>
      </c>
    </row>
    <row r="2659" spans="1:5">
      <c r="A2659" s="13" t="s">
        <v>4639</v>
      </c>
      <c r="B2659" s="13" t="s">
        <v>293</v>
      </c>
      <c r="C2659" s="13" t="s">
        <v>2140</v>
      </c>
      <c r="D2659" s="14">
        <v>2</v>
      </c>
      <c r="E2659" s="14">
        <v>0</v>
      </c>
    </row>
    <row r="2660" spans="1:5">
      <c r="A2660" s="13" t="s">
        <v>4640</v>
      </c>
      <c r="B2660" s="13" t="s">
        <v>293</v>
      </c>
      <c r="C2660" s="13" t="s">
        <v>4641</v>
      </c>
      <c r="D2660" s="14">
        <v>2</v>
      </c>
      <c r="E2660" s="14">
        <v>2</v>
      </c>
    </row>
    <row r="2661" spans="1:5">
      <c r="A2661" s="13" t="s">
        <v>4642</v>
      </c>
      <c r="B2661" s="13" t="s">
        <v>293</v>
      </c>
      <c r="C2661" s="13" t="s">
        <v>4643</v>
      </c>
      <c r="D2661" s="14">
        <v>4</v>
      </c>
      <c r="E2661" s="14">
        <v>3</v>
      </c>
    </row>
    <row r="2662" spans="1:5">
      <c r="A2662" s="13" t="s">
        <v>4644</v>
      </c>
      <c r="B2662" s="13" t="s">
        <v>293</v>
      </c>
      <c r="C2662" s="13" t="s">
        <v>3385</v>
      </c>
      <c r="D2662" s="14">
        <v>1</v>
      </c>
      <c r="E2662" s="14">
        <v>0</v>
      </c>
    </row>
    <row r="2663" spans="1:5">
      <c r="A2663" s="13" t="s">
        <v>4645</v>
      </c>
      <c r="B2663" s="13" t="s">
        <v>293</v>
      </c>
      <c r="C2663" s="13" t="s">
        <v>421</v>
      </c>
      <c r="D2663" s="14">
        <v>5</v>
      </c>
      <c r="E2663" s="14">
        <v>0</v>
      </c>
    </row>
    <row r="2664" spans="1:5">
      <c r="A2664" s="13" t="s">
        <v>4646</v>
      </c>
      <c r="B2664" s="13" t="s">
        <v>293</v>
      </c>
      <c r="C2664" s="13" t="s">
        <v>1219</v>
      </c>
      <c r="D2664" s="14">
        <v>12</v>
      </c>
      <c r="E2664" s="14">
        <v>1</v>
      </c>
    </row>
    <row r="2665" spans="1:5">
      <c r="A2665" s="13" t="s">
        <v>4647</v>
      </c>
      <c r="B2665" s="13" t="s">
        <v>293</v>
      </c>
      <c r="C2665" s="13" t="s">
        <v>1022</v>
      </c>
      <c r="D2665" s="14">
        <v>6</v>
      </c>
      <c r="E2665" s="14">
        <v>1</v>
      </c>
    </row>
    <row r="2666" spans="1:5">
      <c r="A2666" s="13" t="s">
        <v>4648</v>
      </c>
      <c r="B2666" s="13" t="s">
        <v>293</v>
      </c>
      <c r="C2666" s="13" t="s">
        <v>4649</v>
      </c>
      <c r="D2666" s="14">
        <v>9</v>
      </c>
      <c r="E2666" s="14">
        <v>1</v>
      </c>
    </row>
    <row r="2667" spans="1:5">
      <c r="A2667" s="13" t="s">
        <v>4650</v>
      </c>
      <c r="B2667" s="13" t="s">
        <v>293</v>
      </c>
      <c r="C2667" s="13" t="s">
        <v>4408</v>
      </c>
      <c r="D2667" s="14">
        <v>9</v>
      </c>
      <c r="E2667" s="14">
        <v>0</v>
      </c>
    </row>
    <row r="2668" spans="1:5">
      <c r="A2668" s="13" t="s">
        <v>4651</v>
      </c>
      <c r="B2668" s="13" t="s">
        <v>293</v>
      </c>
      <c r="C2668" s="13" t="s">
        <v>1513</v>
      </c>
      <c r="D2668" s="14">
        <v>2</v>
      </c>
      <c r="E2668" s="14">
        <v>0</v>
      </c>
    </row>
    <row r="2669" spans="1:5">
      <c r="A2669" s="13" t="s">
        <v>4652</v>
      </c>
      <c r="B2669" s="13" t="s">
        <v>293</v>
      </c>
      <c r="C2669" s="13" t="s">
        <v>1225</v>
      </c>
      <c r="D2669" s="14">
        <v>1</v>
      </c>
      <c r="E2669" s="14">
        <v>2</v>
      </c>
    </row>
    <row r="2670" spans="1:5">
      <c r="A2670" s="13" t="s">
        <v>4653</v>
      </c>
      <c r="B2670" s="13" t="s">
        <v>293</v>
      </c>
      <c r="C2670" s="13" t="s">
        <v>1661</v>
      </c>
      <c r="D2670" s="14">
        <v>5</v>
      </c>
      <c r="E2670" s="14">
        <v>2</v>
      </c>
    </row>
    <row r="2671" spans="1:5">
      <c r="A2671" s="13" t="s">
        <v>4654</v>
      </c>
      <c r="B2671" s="13" t="s">
        <v>293</v>
      </c>
      <c r="C2671" s="13" t="s">
        <v>4655</v>
      </c>
      <c r="D2671" s="14">
        <v>11</v>
      </c>
      <c r="E2671" s="14">
        <v>1</v>
      </c>
    </row>
    <row r="2672" spans="1:5">
      <c r="A2672" s="13" t="s">
        <v>4656</v>
      </c>
      <c r="B2672" s="13" t="s">
        <v>293</v>
      </c>
      <c r="C2672" s="13" t="s">
        <v>1965</v>
      </c>
      <c r="D2672" s="14">
        <v>6</v>
      </c>
      <c r="E2672" s="14">
        <v>1</v>
      </c>
    </row>
    <row r="2673" spans="1:5">
      <c r="A2673" s="13" t="s">
        <v>4657</v>
      </c>
      <c r="B2673" s="13" t="s">
        <v>293</v>
      </c>
      <c r="C2673" s="13" t="s">
        <v>4658</v>
      </c>
      <c r="D2673" s="14">
        <v>1</v>
      </c>
      <c r="E2673" s="14">
        <v>0</v>
      </c>
    </row>
    <row r="2674" spans="1:5">
      <c r="A2674" s="13" t="s">
        <v>4659</v>
      </c>
      <c r="B2674" s="13" t="s">
        <v>293</v>
      </c>
      <c r="C2674" s="13" t="s">
        <v>4660</v>
      </c>
      <c r="D2674" s="14">
        <v>11</v>
      </c>
      <c r="E2674" s="14">
        <v>2</v>
      </c>
    </row>
    <row r="2675" spans="1:5">
      <c r="A2675" s="13" t="s">
        <v>4661</v>
      </c>
      <c r="B2675" s="13" t="s">
        <v>293</v>
      </c>
      <c r="C2675" s="13" t="s">
        <v>1515</v>
      </c>
      <c r="D2675" s="14">
        <v>3</v>
      </c>
      <c r="E2675" s="14">
        <v>0</v>
      </c>
    </row>
    <row r="2676" spans="1:5">
      <c r="A2676" s="13" t="s">
        <v>4662</v>
      </c>
      <c r="B2676" s="13" t="s">
        <v>293</v>
      </c>
      <c r="C2676" s="13" t="s">
        <v>3389</v>
      </c>
      <c r="D2676" s="14">
        <v>2</v>
      </c>
      <c r="E2676" s="14">
        <v>0</v>
      </c>
    </row>
    <row r="2677" spans="1:5">
      <c r="A2677" s="13" t="s">
        <v>4663</v>
      </c>
      <c r="B2677" s="13" t="s">
        <v>293</v>
      </c>
      <c r="C2677" s="13" t="s">
        <v>3089</v>
      </c>
      <c r="D2677" s="14">
        <v>4</v>
      </c>
      <c r="E2677" s="14">
        <v>0</v>
      </c>
    </row>
    <row r="2678" spans="1:5">
      <c r="A2678" s="13" t="s">
        <v>4664</v>
      </c>
      <c r="B2678" s="13" t="s">
        <v>293</v>
      </c>
      <c r="C2678" s="13" t="s">
        <v>4665</v>
      </c>
      <c r="D2678" s="14">
        <v>5</v>
      </c>
      <c r="E2678" s="14">
        <v>2</v>
      </c>
    </row>
    <row r="2679" spans="1:5">
      <c r="A2679" s="13" t="s">
        <v>4666</v>
      </c>
      <c r="B2679" s="13" t="s">
        <v>293</v>
      </c>
      <c r="C2679" s="13" t="s">
        <v>4667</v>
      </c>
      <c r="D2679" s="14">
        <v>1</v>
      </c>
      <c r="E2679" s="14">
        <v>2</v>
      </c>
    </row>
    <row r="2680" spans="1:5">
      <c r="A2680" s="13" t="s">
        <v>4668</v>
      </c>
      <c r="B2680" s="13" t="s">
        <v>293</v>
      </c>
      <c r="C2680" s="13" t="s">
        <v>2156</v>
      </c>
      <c r="D2680" s="14">
        <v>3</v>
      </c>
      <c r="E2680" s="14">
        <v>0</v>
      </c>
    </row>
    <row r="2681" spans="1:5">
      <c r="A2681" s="13" t="s">
        <v>4669</v>
      </c>
      <c r="B2681" s="13" t="s">
        <v>293</v>
      </c>
      <c r="C2681" s="13" t="s">
        <v>425</v>
      </c>
      <c r="D2681" s="14">
        <v>9</v>
      </c>
      <c r="E2681" s="14">
        <v>4</v>
      </c>
    </row>
    <row r="2682" spans="1:5">
      <c r="A2682" s="13" t="s">
        <v>4670</v>
      </c>
      <c r="B2682" s="13" t="s">
        <v>293</v>
      </c>
      <c r="C2682" s="13" t="s">
        <v>639</v>
      </c>
      <c r="D2682" s="14">
        <v>5</v>
      </c>
      <c r="E2682" s="14">
        <v>2</v>
      </c>
    </row>
    <row r="2683" spans="1:5">
      <c r="A2683" s="13" t="s">
        <v>4671</v>
      </c>
      <c r="B2683" s="13" t="s">
        <v>293</v>
      </c>
      <c r="C2683" s="13" t="s">
        <v>4672</v>
      </c>
      <c r="D2683" s="14">
        <v>2</v>
      </c>
      <c r="E2683" s="14">
        <v>4</v>
      </c>
    </row>
    <row r="2684" spans="1:5">
      <c r="A2684" s="13" t="s">
        <v>4673</v>
      </c>
      <c r="B2684" s="13" t="s">
        <v>293</v>
      </c>
      <c r="C2684" s="13" t="s">
        <v>4674</v>
      </c>
      <c r="D2684" s="14">
        <v>1</v>
      </c>
      <c r="E2684" s="14">
        <v>3</v>
      </c>
    </row>
    <row r="2685" spans="1:5">
      <c r="A2685" s="13" t="s">
        <v>4675</v>
      </c>
      <c r="B2685" s="13" t="s">
        <v>293</v>
      </c>
      <c r="C2685" s="13" t="s">
        <v>4308</v>
      </c>
      <c r="D2685" s="14">
        <v>5</v>
      </c>
      <c r="E2685" s="14">
        <v>2</v>
      </c>
    </row>
    <row r="2686" spans="1:5">
      <c r="A2686" s="13" t="s">
        <v>4676</v>
      </c>
      <c r="B2686" s="13" t="s">
        <v>293</v>
      </c>
      <c r="C2686" s="13" t="s">
        <v>4677</v>
      </c>
      <c r="D2686" s="14">
        <v>2</v>
      </c>
      <c r="E2686" s="14">
        <v>2</v>
      </c>
    </row>
    <row r="2687" spans="1:5">
      <c r="A2687" s="13" t="s">
        <v>4678</v>
      </c>
      <c r="B2687" s="13" t="s">
        <v>293</v>
      </c>
      <c r="C2687" s="13" t="s">
        <v>4679</v>
      </c>
      <c r="D2687" s="14">
        <v>4</v>
      </c>
      <c r="E2687" s="14">
        <v>2</v>
      </c>
    </row>
    <row r="2688" spans="1:5">
      <c r="A2688" s="13" t="s">
        <v>4680</v>
      </c>
      <c r="B2688" s="13" t="s">
        <v>293</v>
      </c>
      <c r="C2688" s="13" t="s">
        <v>427</v>
      </c>
      <c r="D2688" s="14">
        <v>6</v>
      </c>
      <c r="E2688" s="14">
        <v>3</v>
      </c>
    </row>
    <row r="2689" spans="1:5">
      <c r="A2689" s="13" t="s">
        <v>4681</v>
      </c>
      <c r="B2689" s="13" t="s">
        <v>293</v>
      </c>
      <c r="C2689" s="13" t="s">
        <v>1236</v>
      </c>
      <c r="D2689" s="14">
        <v>6</v>
      </c>
      <c r="E2689" s="14">
        <v>0</v>
      </c>
    </row>
    <row r="2690" spans="1:5">
      <c r="A2690" s="13" t="s">
        <v>4682</v>
      </c>
      <c r="B2690" s="13" t="s">
        <v>293</v>
      </c>
      <c r="C2690" s="13" t="s">
        <v>1238</v>
      </c>
      <c r="D2690" s="14">
        <v>12</v>
      </c>
      <c r="E2690" s="14">
        <v>4</v>
      </c>
    </row>
    <row r="2691" spans="1:5">
      <c r="A2691" s="13" t="s">
        <v>4683</v>
      </c>
      <c r="B2691" s="13" t="s">
        <v>293</v>
      </c>
      <c r="C2691" s="13" t="s">
        <v>429</v>
      </c>
      <c r="D2691" s="14">
        <v>2</v>
      </c>
      <c r="E2691" s="14">
        <v>0</v>
      </c>
    </row>
    <row r="2692" spans="1:5">
      <c r="A2692" s="13" t="s">
        <v>4684</v>
      </c>
      <c r="B2692" s="13" t="s">
        <v>293</v>
      </c>
      <c r="C2692" s="13" t="s">
        <v>4685</v>
      </c>
      <c r="D2692" s="14">
        <v>6</v>
      </c>
      <c r="E2692" s="14">
        <v>4</v>
      </c>
    </row>
    <row r="2693" spans="1:5">
      <c r="A2693" s="13" t="s">
        <v>4686</v>
      </c>
      <c r="B2693" s="13" t="s">
        <v>293</v>
      </c>
      <c r="C2693" s="13" t="s">
        <v>4687</v>
      </c>
      <c r="D2693" s="14">
        <v>5</v>
      </c>
      <c r="E2693" s="14">
        <v>2</v>
      </c>
    </row>
    <row r="2694" spans="1:5">
      <c r="A2694" s="13" t="s">
        <v>4688</v>
      </c>
      <c r="B2694" s="13" t="s">
        <v>293</v>
      </c>
      <c r="C2694" s="13" t="s">
        <v>647</v>
      </c>
      <c r="D2694" s="14">
        <v>1</v>
      </c>
      <c r="E2694" s="14">
        <v>0</v>
      </c>
    </row>
    <row r="2695" spans="1:5">
      <c r="A2695" s="13" t="s">
        <v>4689</v>
      </c>
      <c r="B2695" s="13" t="s">
        <v>293</v>
      </c>
      <c r="C2695" s="13" t="s">
        <v>1244</v>
      </c>
      <c r="D2695" s="14">
        <v>2</v>
      </c>
      <c r="E2695" s="14">
        <v>4</v>
      </c>
    </row>
    <row r="2696" spans="1:5">
      <c r="A2696" s="13" t="s">
        <v>4690</v>
      </c>
      <c r="B2696" s="13" t="s">
        <v>293</v>
      </c>
      <c r="C2696" s="13" t="s">
        <v>4691</v>
      </c>
      <c r="D2696" s="14">
        <v>4</v>
      </c>
      <c r="E2696" s="14">
        <v>4</v>
      </c>
    </row>
    <row r="2697" spans="1:5">
      <c r="A2697" s="13" t="s">
        <v>4692</v>
      </c>
      <c r="B2697" s="13" t="s">
        <v>293</v>
      </c>
      <c r="C2697" s="13" t="s">
        <v>4693</v>
      </c>
      <c r="D2697" s="14">
        <v>1</v>
      </c>
      <c r="E2697" s="14">
        <v>0</v>
      </c>
    </row>
    <row r="2698" spans="1:5">
      <c r="A2698" s="13" t="s">
        <v>4694</v>
      </c>
      <c r="B2698" s="13" t="s">
        <v>293</v>
      </c>
      <c r="C2698" s="13" t="s">
        <v>1532</v>
      </c>
      <c r="D2698" s="14">
        <v>1</v>
      </c>
      <c r="E2698" s="14">
        <v>0</v>
      </c>
    </row>
    <row r="2699" spans="1:5">
      <c r="A2699" s="13" t="s">
        <v>4695</v>
      </c>
      <c r="B2699" s="13" t="s">
        <v>293</v>
      </c>
      <c r="C2699" s="13" t="s">
        <v>4696</v>
      </c>
      <c r="D2699" s="14">
        <v>8</v>
      </c>
      <c r="E2699" s="14">
        <v>2</v>
      </c>
    </row>
    <row r="2700" spans="1:5">
      <c r="A2700" s="13" t="s">
        <v>4697</v>
      </c>
      <c r="B2700" s="13" t="s">
        <v>293</v>
      </c>
      <c r="C2700" s="13" t="s">
        <v>973</v>
      </c>
      <c r="D2700" s="14">
        <v>10</v>
      </c>
      <c r="E2700" s="14">
        <v>1</v>
      </c>
    </row>
    <row r="2701" spans="1:5">
      <c r="A2701" s="13" t="s">
        <v>4698</v>
      </c>
      <c r="B2701" s="13" t="s">
        <v>293</v>
      </c>
      <c r="C2701" s="13" t="s">
        <v>4699</v>
      </c>
      <c r="D2701" s="14">
        <v>3</v>
      </c>
      <c r="E2701" s="14">
        <v>5</v>
      </c>
    </row>
    <row r="2702" spans="1:5">
      <c r="A2702" s="13" t="s">
        <v>4700</v>
      </c>
      <c r="B2702" s="13" t="s">
        <v>293</v>
      </c>
      <c r="C2702" s="13" t="s">
        <v>4701</v>
      </c>
      <c r="D2702" s="14">
        <v>9</v>
      </c>
      <c r="E2702" s="14">
        <v>5</v>
      </c>
    </row>
    <row r="2703" spans="1:5">
      <c r="A2703" s="13" t="s">
        <v>4702</v>
      </c>
      <c r="B2703" s="13" t="s">
        <v>293</v>
      </c>
      <c r="C2703" s="13" t="s">
        <v>4703</v>
      </c>
      <c r="D2703" s="14">
        <v>12</v>
      </c>
      <c r="E2703" s="14">
        <v>1</v>
      </c>
    </row>
    <row r="2704" spans="1:5">
      <c r="A2704" s="13" t="s">
        <v>4704</v>
      </c>
      <c r="B2704" s="13" t="s">
        <v>293</v>
      </c>
      <c r="C2704" s="13" t="s">
        <v>4705</v>
      </c>
      <c r="D2704" s="14">
        <v>10</v>
      </c>
      <c r="E2704" s="14">
        <v>4</v>
      </c>
    </row>
    <row r="2705" spans="1:5">
      <c r="A2705" s="13" t="s">
        <v>4706</v>
      </c>
      <c r="B2705" s="13" t="s">
        <v>293</v>
      </c>
      <c r="C2705" s="13" t="s">
        <v>4707</v>
      </c>
      <c r="D2705" s="14">
        <v>5</v>
      </c>
      <c r="E2705" s="14">
        <v>4</v>
      </c>
    </row>
    <row r="2706" spans="1:5">
      <c r="A2706" s="13" t="s">
        <v>4708</v>
      </c>
      <c r="B2706" s="13" t="s">
        <v>293</v>
      </c>
      <c r="C2706" s="13" t="s">
        <v>1534</v>
      </c>
      <c r="D2706" s="14">
        <v>12</v>
      </c>
      <c r="E2706" s="14">
        <v>2</v>
      </c>
    </row>
    <row r="2707" spans="1:5">
      <c r="A2707" s="13" t="s">
        <v>4709</v>
      </c>
      <c r="B2707" s="13" t="s">
        <v>293</v>
      </c>
      <c r="C2707" s="13" t="s">
        <v>431</v>
      </c>
      <c r="D2707" s="14">
        <v>8</v>
      </c>
      <c r="E2707" s="14">
        <v>3</v>
      </c>
    </row>
    <row r="2708" spans="1:5">
      <c r="A2708" s="13" t="s">
        <v>4710</v>
      </c>
      <c r="B2708" s="13" t="s">
        <v>293</v>
      </c>
      <c r="C2708" s="13" t="s">
        <v>4711</v>
      </c>
      <c r="D2708" s="14">
        <v>6</v>
      </c>
      <c r="E2708" s="14">
        <v>1</v>
      </c>
    </row>
    <row r="2709" spans="1:5">
      <c r="A2709" s="13" t="s">
        <v>4712</v>
      </c>
      <c r="B2709" s="13" t="s">
        <v>293</v>
      </c>
      <c r="C2709" s="13" t="s">
        <v>4713</v>
      </c>
      <c r="D2709" s="14">
        <v>2</v>
      </c>
      <c r="E2709" s="14">
        <v>0</v>
      </c>
    </row>
    <row r="2710" spans="1:5">
      <c r="A2710" s="13" t="s">
        <v>4714</v>
      </c>
      <c r="B2710" s="13" t="s">
        <v>293</v>
      </c>
      <c r="C2710" s="13" t="s">
        <v>1537</v>
      </c>
      <c r="D2710" s="14">
        <v>6</v>
      </c>
      <c r="E2710" s="14">
        <v>2</v>
      </c>
    </row>
    <row r="2711" spans="1:5">
      <c r="A2711" s="13" t="s">
        <v>4715</v>
      </c>
      <c r="B2711" s="13" t="s">
        <v>293</v>
      </c>
      <c r="C2711" s="13" t="s">
        <v>4716</v>
      </c>
      <c r="D2711" s="14">
        <v>6</v>
      </c>
      <c r="E2711" s="14">
        <v>1</v>
      </c>
    </row>
    <row r="2712" spans="1:5">
      <c r="A2712" s="13" t="s">
        <v>4717</v>
      </c>
      <c r="B2712" s="13" t="s">
        <v>293</v>
      </c>
      <c r="C2712" s="13" t="s">
        <v>437</v>
      </c>
      <c r="D2712" s="14">
        <v>4</v>
      </c>
      <c r="E2712" s="14">
        <v>1</v>
      </c>
    </row>
    <row r="2713" spans="1:5">
      <c r="A2713" s="13" t="s">
        <v>4718</v>
      </c>
      <c r="B2713" s="13" t="s">
        <v>293</v>
      </c>
      <c r="C2713" s="13" t="s">
        <v>1043</v>
      </c>
      <c r="D2713" s="14">
        <v>7</v>
      </c>
      <c r="E2713" s="14">
        <v>3</v>
      </c>
    </row>
    <row r="2714" spans="1:5">
      <c r="A2714" s="13" t="s">
        <v>4719</v>
      </c>
      <c r="B2714" s="13" t="s">
        <v>293</v>
      </c>
      <c r="C2714" s="13" t="s">
        <v>1047</v>
      </c>
      <c r="D2714" s="14">
        <v>1</v>
      </c>
      <c r="E2714" s="14">
        <v>0</v>
      </c>
    </row>
    <row r="2715" spans="1:5">
      <c r="A2715" s="13" t="s">
        <v>4720</v>
      </c>
      <c r="B2715" s="13" t="s">
        <v>293</v>
      </c>
      <c r="C2715" s="13" t="s">
        <v>439</v>
      </c>
      <c r="D2715" s="14">
        <v>6</v>
      </c>
      <c r="E2715" s="14">
        <v>4</v>
      </c>
    </row>
    <row r="2716" spans="1:5">
      <c r="A2716" s="13" t="s">
        <v>4721</v>
      </c>
      <c r="B2716" s="13" t="s">
        <v>293</v>
      </c>
      <c r="C2716" s="13" t="s">
        <v>4722</v>
      </c>
      <c r="D2716" s="14">
        <v>12</v>
      </c>
      <c r="E2716" s="14">
        <v>2</v>
      </c>
    </row>
    <row r="2717" spans="1:5">
      <c r="A2717" s="13" t="s">
        <v>4723</v>
      </c>
      <c r="B2717" s="13" t="s">
        <v>293</v>
      </c>
      <c r="C2717" s="13" t="s">
        <v>4724</v>
      </c>
      <c r="D2717" s="14">
        <v>7</v>
      </c>
      <c r="E2717" s="14">
        <v>2</v>
      </c>
    </row>
    <row r="2718" spans="1:5">
      <c r="A2718" s="13" t="s">
        <v>4725</v>
      </c>
      <c r="B2718" s="13" t="s">
        <v>293</v>
      </c>
      <c r="C2718" s="13" t="s">
        <v>4726</v>
      </c>
      <c r="D2718" s="14">
        <v>11</v>
      </c>
      <c r="E2718" s="14">
        <v>5</v>
      </c>
    </row>
    <row r="2719" spans="1:5">
      <c r="A2719" s="13" t="s">
        <v>4727</v>
      </c>
      <c r="B2719" s="13" t="s">
        <v>293</v>
      </c>
      <c r="C2719" s="13" t="s">
        <v>4728</v>
      </c>
      <c r="D2719" s="14">
        <v>12</v>
      </c>
      <c r="E2719" s="14">
        <v>4</v>
      </c>
    </row>
    <row r="2720" spans="1:5">
      <c r="A2720" s="13" t="s">
        <v>4729</v>
      </c>
      <c r="B2720" s="13" t="s">
        <v>293</v>
      </c>
      <c r="C2720" s="13" t="s">
        <v>4730</v>
      </c>
      <c r="D2720" s="14">
        <v>2</v>
      </c>
      <c r="E2720" s="14">
        <v>0</v>
      </c>
    </row>
    <row r="2721" spans="1:5">
      <c r="A2721" s="13" t="s">
        <v>4731</v>
      </c>
      <c r="B2721" s="13" t="s">
        <v>293</v>
      </c>
      <c r="C2721" s="13" t="s">
        <v>4732</v>
      </c>
      <c r="D2721" s="14">
        <v>2</v>
      </c>
      <c r="E2721" s="14">
        <v>1</v>
      </c>
    </row>
    <row r="2722" spans="1:5">
      <c r="A2722" s="13" t="s">
        <v>4733</v>
      </c>
      <c r="B2722" s="13" t="s">
        <v>293</v>
      </c>
      <c r="C2722" s="13" t="s">
        <v>4734</v>
      </c>
      <c r="D2722" s="14">
        <v>9</v>
      </c>
      <c r="E2722" s="14">
        <v>0</v>
      </c>
    </row>
    <row r="2723" spans="1:5">
      <c r="A2723" s="13" t="s">
        <v>4735</v>
      </c>
      <c r="B2723" s="13" t="s">
        <v>293</v>
      </c>
      <c r="C2723" s="13" t="s">
        <v>4736</v>
      </c>
      <c r="D2723" s="14">
        <v>2</v>
      </c>
      <c r="E2723" s="14">
        <v>0</v>
      </c>
    </row>
    <row r="2724" spans="1:5">
      <c r="A2724" s="13" t="s">
        <v>4737</v>
      </c>
      <c r="B2724" s="13" t="s">
        <v>293</v>
      </c>
      <c r="C2724" s="13" t="s">
        <v>4738</v>
      </c>
      <c r="D2724" s="14">
        <v>12</v>
      </c>
      <c r="E2724" s="14">
        <v>2</v>
      </c>
    </row>
    <row r="2725" spans="1:5">
      <c r="A2725" s="13" t="s">
        <v>4739</v>
      </c>
      <c r="B2725" s="13" t="s">
        <v>293</v>
      </c>
      <c r="C2725" s="13" t="s">
        <v>445</v>
      </c>
      <c r="D2725" s="14">
        <v>6</v>
      </c>
      <c r="E2725" s="14">
        <v>4</v>
      </c>
    </row>
    <row r="2726" spans="1:5">
      <c r="A2726" s="13" t="s">
        <v>4740</v>
      </c>
      <c r="B2726" s="13" t="s">
        <v>293</v>
      </c>
      <c r="C2726" s="13" t="s">
        <v>449</v>
      </c>
      <c r="D2726" s="14">
        <v>7</v>
      </c>
      <c r="E2726" s="14">
        <v>0</v>
      </c>
    </row>
    <row r="2727" spans="1:5">
      <c r="A2727" s="13" t="s">
        <v>4741</v>
      </c>
      <c r="B2727" s="13" t="s">
        <v>293</v>
      </c>
      <c r="C2727" s="13" t="s">
        <v>1053</v>
      </c>
      <c r="D2727" s="14">
        <v>2</v>
      </c>
      <c r="E2727" s="14">
        <v>1</v>
      </c>
    </row>
    <row r="2728" spans="1:5">
      <c r="A2728" s="13" t="s">
        <v>4742</v>
      </c>
      <c r="B2728" s="13" t="s">
        <v>293</v>
      </c>
      <c r="C2728" s="13" t="s">
        <v>1556</v>
      </c>
      <c r="D2728" s="14">
        <v>10</v>
      </c>
      <c r="E2728" s="14">
        <v>2</v>
      </c>
    </row>
    <row r="2729" spans="1:5">
      <c r="A2729" s="13" t="s">
        <v>4743</v>
      </c>
      <c r="B2729" s="13" t="s">
        <v>293</v>
      </c>
      <c r="C2729" s="13" t="s">
        <v>4744</v>
      </c>
      <c r="D2729" s="14">
        <v>3</v>
      </c>
      <c r="E2729" s="14">
        <v>0</v>
      </c>
    </row>
    <row r="2730" spans="1:5">
      <c r="A2730" s="13" t="s">
        <v>4745</v>
      </c>
      <c r="B2730" s="13" t="s">
        <v>293</v>
      </c>
      <c r="C2730" s="13" t="s">
        <v>4746</v>
      </c>
      <c r="D2730" s="14">
        <v>8</v>
      </c>
      <c r="E2730" s="14">
        <v>4</v>
      </c>
    </row>
    <row r="2731" spans="1:5">
      <c r="A2731" s="13" t="s">
        <v>4747</v>
      </c>
      <c r="B2731" s="13" t="s">
        <v>293</v>
      </c>
      <c r="C2731" s="13" t="s">
        <v>3842</v>
      </c>
      <c r="D2731" s="14">
        <v>1</v>
      </c>
      <c r="E2731" s="14">
        <v>0</v>
      </c>
    </row>
    <row r="2732" spans="1:5">
      <c r="A2732" s="13" t="s">
        <v>4748</v>
      </c>
      <c r="B2732" s="13" t="s">
        <v>293</v>
      </c>
      <c r="C2732" s="13" t="s">
        <v>1560</v>
      </c>
      <c r="D2732" s="14">
        <v>12</v>
      </c>
      <c r="E2732" s="14">
        <v>1</v>
      </c>
    </row>
    <row r="2733" spans="1:5">
      <c r="A2733" s="13" t="s">
        <v>4749</v>
      </c>
      <c r="B2733" s="13" t="s">
        <v>293</v>
      </c>
      <c r="C2733" s="13" t="s">
        <v>2576</v>
      </c>
      <c r="D2733" s="14">
        <v>2</v>
      </c>
      <c r="E2733" s="14">
        <v>2</v>
      </c>
    </row>
    <row r="2734" spans="1:5">
      <c r="A2734" s="13" t="s">
        <v>4750</v>
      </c>
      <c r="B2734" s="13" t="s">
        <v>293</v>
      </c>
      <c r="C2734" s="13" t="s">
        <v>4751</v>
      </c>
      <c r="D2734" s="14">
        <v>4</v>
      </c>
      <c r="E2734" s="14">
        <v>1</v>
      </c>
    </row>
    <row r="2735" spans="1:5">
      <c r="A2735" s="13" t="s">
        <v>4752</v>
      </c>
      <c r="B2735" s="13" t="s">
        <v>293</v>
      </c>
      <c r="C2735" s="13" t="s">
        <v>1846</v>
      </c>
      <c r="D2735" s="14">
        <v>10</v>
      </c>
      <c r="E2735" s="14">
        <v>1</v>
      </c>
    </row>
    <row r="2736" spans="1:5">
      <c r="A2736" s="13" t="s">
        <v>4753</v>
      </c>
      <c r="B2736" s="13" t="s">
        <v>293</v>
      </c>
      <c r="C2736" s="13" t="s">
        <v>1269</v>
      </c>
      <c r="D2736" s="14">
        <v>9</v>
      </c>
      <c r="E2736" s="14">
        <v>4</v>
      </c>
    </row>
    <row r="2737" spans="1:5">
      <c r="A2737" s="13" t="s">
        <v>4754</v>
      </c>
      <c r="B2737" s="13" t="s">
        <v>293</v>
      </c>
      <c r="C2737" s="13" t="s">
        <v>4755</v>
      </c>
      <c r="D2737" s="14">
        <v>4</v>
      </c>
      <c r="E2737" s="14">
        <v>2</v>
      </c>
    </row>
    <row r="2738" spans="1:5">
      <c r="A2738" s="13" t="s">
        <v>4756</v>
      </c>
      <c r="B2738" s="13" t="s">
        <v>293</v>
      </c>
      <c r="C2738" s="13" t="s">
        <v>457</v>
      </c>
      <c r="D2738" s="14">
        <v>1</v>
      </c>
      <c r="E2738" s="14">
        <v>0</v>
      </c>
    </row>
    <row r="2739" spans="1:5">
      <c r="A2739" s="13" t="s">
        <v>4757</v>
      </c>
      <c r="B2739" s="13" t="s">
        <v>293</v>
      </c>
      <c r="C2739" s="13" t="s">
        <v>3621</v>
      </c>
      <c r="D2739" s="14">
        <v>8</v>
      </c>
      <c r="E2739" s="14">
        <v>3</v>
      </c>
    </row>
    <row r="2740" spans="1:5">
      <c r="A2740" s="13" t="s">
        <v>4758</v>
      </c>
      <c r="B2740" s="13" t="s">
        <v>293</v>
      </c>
      <c r="C2740" s="13" t="s">
        <v>1998</v>
      </c>
      <c r="D2740" s="14">
        <v>6</v>
      </c>
      <c r="E2740" s="14">
        <v>3</v>
      </c>
    </row>
    <row r="2741" spans="1:5">
      <c r="A2741" s="13" t="s">
        <v>4759</v>
      </c>
      <c r="B2741" s="13" t="s">
        <v>293</v>
      </c>
      <c r="C2741" s="13" t="s">
        <v>4760</v>
      </c>
      <c r="D2741" s="14">
        <v>12</v>
      </c>
      <c r="E2741" s="14">
        <v>1</v>
      </c>
    </row>
    <row r="2742" spans="1:5">
      <c r="A2742" s="13" t="s">
        <v>4761</v>
      </c>
      <c r="B2742" s="13" t="s">
        <v>293</v>
      </c>
      <c r="C2742" s="13" t="s">
        <v>4762</v>
      </c>
      <c r="D2742" s="14">
        <v>8</v>
      </c>
      <c r="E2742" s="14">
        <v>0</v>
      </c>
    </row>
    <row r="2743" spans="1:5">
      <c r="A2743" s="13" t="s">
        <v>4763</v>
      </c>
      <c r="B2743" s="13" t="s">
        <v>293</v>
      </c>
      <c r="C2743" s="13" t="s">
        <v>4764</v>
      </c>
      <c r="D2743" s="14">
        <v>3</v>
      </c>
      <c r="E2743" s="14">
        <v>0</v>
      </c>
    </row>
    <row r="2744" spans="1:5">
      <c r="A2744" s="13" t="s">
        <v>4765</v>
      </c>
      <c r="B2744" s="13" t="s">
        <v>293</v>
      </c>
      <c r="C2744" s="13" t="s">
        <v>671</v>
      </c>
      <c r="D2744" s="14">
        <v>2</v>
      </c>
      <c r="E2744" s="14">
        <v>0</v>
      </c>
    </row>
    <row r="2745" spans="1:5">
      <c r="A2745" s="13" t="s">
        <v>4766</v>
      </c>
      <c r="B2745" s="13" t="s">
        <v>293</v>
      </c>
      <c r="C2745" s="13" t="s">
        <v>4767</v>
      </c>
      <c r="D2745" s="14">
        <v>5</v>
      </c>
      <c r="E2745" s="14">
        <v>0</v>
      </c>
    </row>
    <row r="2746" spans="1:5">
      <c r="A2746" s="13" t="s">
        <v>4768</v>
      </c>
      <c r="B2746" s="13" t="s">
        <v>293</v>
      </c>
      <c r="C2746" s="13" t="s">
        <v>4769</v>
      </c>
      <c r="D2746" s="14">
        <v>2</v>
      </c>
      <c r="E2746" s="14">
        <v>0</v>
      </c>
    </row>
    <row r="2747" spans="1:5">
      <c r="A2747" s="13" t="s">
        <v>4770</v>
      </c>
      <c r="B2747" s="13" t="s">
        <v>293</v>
      </c>
      <c r="C2747" s="13" t="s">
        <v>4771</v>
      </c>
      <c r="D2747" s="14">
        <v>11</v>
      </c>
      <c r="E2747" s="14">
        <v>2</v>
      </c>
    </row>
    <row r="2748" spans="1:5">
      <c r="A2748" s="13" t="s">
        <v>4772</v>
      </c>
      <c r="B2748" s="13" t="s">
        <v>293</v>
      </c>
      <c r="C2748" s="13" t="s">
        <v>2211</v>
      </c>
      <c r="D2748" s="14">
        <v>2</v>
      </c>
      <c r="E2748" s="14">
        <v>1</v>
      </c>
    </row>
    <row r="2749" spans="1:5">
      <c r="A2749" s="13" t="s">
        <v>4773</v>
      </c>
      <c r="B2749" s="13" t="s">
        <v>293</v>
      </c>
      <c r="C2749" s="13" t="s">
        <v>776</v>
      </c>
      <c r="D2749" s="14">
        <v>2</v>
      </c>
      <c r="E2749" s="14">
        <v>3</v>
      </c>
    </row>
    <row r="2750" spans="1:5">
      <c r="A2750" s="13" t="s">
        <v>4774</v>
      </c>
      <c r="B2750" s="13" t="s">
        <v>293</v>
      </c>
      <c r="C2750" s="13" t="s">
        <v>4775</v>
      </c>
      <c r="D2750" s="14">
        <v>3</v>
      </c>
      <c r="E2750" s="14">
        <v>2</v>
      </c>
    </row>
    <row r="2751" spans="1:5">
      <c r="A2751" s="13" t="s">
        <v>4776</v>
      </c>
      <c r="B2751" s="13" t="s">
        <v>293</v>
      </c>
      <c r="C2751" s="13" t="s">
        <v>2851</v>
      </c>
      <c r="D2751" s="14">
        <v>6</v>
      </c>
      <c r="E2751" s="14">
        <v>2</v>
      </c>
    </row>
    <row r="2752" spans="1:5">
      <c r="A2752" s="13" t="s">
        <v>4777</v>
      </c>
      <c r="B2752" s="13" t="s">
        <v>293</v>
      </c>
      <c r="C2752" s="13" t="s">
        <v>4778</v>
      </c>
      <c r="D2752" s="14">
        <v>1</v>
      </c>
      <c r="E2752" s="14">
        <v>0</v>
      </c>
    </row>
    <row r="2753" spans="1:5">
      <c r="A2753" s="13" t="s">
        <v>4779</v>
      </c>
      <c r="B2753" s="13" t="s">
        <v>293</v>
      </c>
      <c r="C2753" s="13" t="s">
        <v>4780</v>
      </c>
      <c r="D2753" s="14">
        <v>9</v>
      </c>
      <c r="E2753" s="14">
        <v>1</v>
      </c>
    </row>
    <row r="2754" spans="1:5">
      <c r="A2754" s="13" t="s">
        <v>4781</v>
      </c>
      <c r="B2754" s="13" t="s">
        <v>293</v>
      </c>
      <c r="C2754" s="13" t="s">
        <v>4782</v>
      </c>
      <c r="D2754" s="14">
        <v>11</v>
      </c>
      <c r="E2754" s="14">
        <v>2</v>
      </c>
    </row>
    <row r="2755" spans="1:5">
      <c r="A2755" s="13" t="s">
        <v>4783</v>
      </c>
      <c r="B2755" s="13" t="s">
        <v>293</v>
      </c>
      <c r="C2755" s="13" t="s">
        <v>681</v>
      </c>
      <c r="D2755" s="14">
        <v>4</v>
      </c>
      <c r="E2755" s="14">
        <v>0</v>
      </c>
    </row>
    <row r="2756" spans="1:5">
      <c r="A2756" s="13" t="s">
        <v>4784</v>
      </c>
      <c r="B2756" s="13" t="s">
        <v>293</v>
      </c>
      <c r="C2756" s="13" t="s">
        <v>4150</v>
      </c>
      <c r="D2756" s="14">
        <v>2</v>
      </c>
      <c r="E2756" s="14">
        <v>0</v>
      </c>
    </row>
    <row r="2757" spans="1:5">
      <c r="A2757" s="13" t="s">
        <v>4785</v>
      </c>
      <c r="B2757" s="13" t="s">
        <v>293</v>
      </c>
      <c r="C2757" s="13" t="s">
        <v>4786</v>
      </c>
      <c r="D2757" s="14">
        <v>11</v>
      </c>
      <c r="E2757" s="14">
        <v>4</v>
      </c>
    </row>
    <row r="2758" spans="1:5">
      <c r="A2758" s="13" t="s">
        <v>4787</v>
      </c>
      <c r="B2758" s="13" t="s">
        <v>293</v>
      </c>
      <c r="C2758" s="13" t="s">
        <v>4788</v>
      </c>
      <c r="D2758" s="14">
        <v>4</v>
      </c>
      <c r="E2758" s="14">
        <v>0</v>
      </c>
    </row>
    <row r="2759" spans="1:5">
      <c r="A2759" s="13" t="s">
        <v>4789</v>
      </c>
      <c r="B2759" s="13" t="s">
        <v>293</v>
      </c>
      <c r="C2759" s="13" t="s">
        <v>4790</v>
      </c>
      <c r="D2759" s="14">
        <v>2</v>
      </c>
      <c r="E2759" s="14">
        <v>0</v>
      </c>
    </row>
    <row r="2760" spans="1:5">
      <c r="A2760" s="13" t="s">
        <v>4791</v>
      </c>
      <c r="B2760" s="13" t="s">
        <v>293</v>
      </c>
      <c r="C2760" s="13" t="s">
        <v>4792</v>
      </c>
      <c r="D2760" s="14">
        <v>6</v>
      </c>
      <c r="E2760" s="14">
        <v>2</v>
      </c>
    </row>
    <row r="2761" spans="1:5">
      <c r="A2761" s="13" t="s">
        <v>4793</v>
      </c>
      <c r="B2761" s="13" t="s">
        <v>293</v>
      </c>
      <c r="C2761" s="13" t="s">
        <v>4794</v>
      </c>
      <c r="D2761" s="14">
        <v>10</v>
      </c>
      <c r="E2761" s="14">
        <v>5</v>
      </c>
    </row>
    <row r="2762" spans="1:5">
      <c r="A2762" s="13" t="s">
        <v>4795</v>
      </c>
      <c r="B2762" s="13" t="s">
        <v>293</v>
      </c>
      <c r="C2762" s="13" t="s">
        <v>4796</v>
      </c>
      <c r="D2762" s="14">
        <v>6</v>
      </c>
      <c r="E2762" s="14">
        <v>1</v>
      </c>
    </row>
    <row r="2763" spans="1:5">
      <c r="A2763" s="13" t="s">
        <v>4797</v>
      </c>
      <c r="B2763" s="13" t="s">
        <v>293</v>
      </c>
      <c r="C2763" s="13" t="s">
        <v>4798</v>
      </c>
      <c r="D2763" s="14">
        <v>8</v>
      </c>
      <c r="E2763" s="14">
        <v>2</v>
      </c>
    </row>
    <row r="2764" spans="1:5">
      <c r="A2764" s="13" t="s">
        <v>4799</v>
      </c>
      <c r="B2764" s="13" t="s">
        <v>293</v>
      </c>
      <c r="C2764" s="13" t="s">
        <v>4800</v>
      </c>
      <c r="D2764" s="14">
        <v>6</v>
      </c>
      <c r="E2764" s="14">
        <v>2</v>
      </c>
    </row>
    <row r="2765" spans="1:5">
      <c r="A2765" s="13" t="s">
        <v>4801</v>
      </c>
      <c r="B2765" s="13" t="s">
        <v>293</v>
      </c>
      <c r="C2765" s="13" t="s">
        <v>4340</v>
      </c>
      <c r="D2765" s="14">
        <v>10</v>
      </c>
      <c r="E2765" s="14">
        <v>0</v>
      </c>
    </row>
    <row r="2766" spans="1:5">
      <c r="A2766" s="13" t="s">
        <v>4802</v>
      </c>
      <c r="B2766" s="13" t="s">
        <v>293</v>
      </c>
      <c r="C2766" s="13" t="s">
        <v>2223</v>
      </c>
      <c r="D2766" s="14">
        <v>2</v>
      </c>
      <c r="E2766" s="14">
        <v>2</v>
      </c>
    </row>
    <row r="2767" spans="1:5">
      <c r="A2767" s="13" t="s">
        <v>4803</v>
      </c>
      <c r="B2767" s="13" t="s">
        <v>293</v>
      </c>
      <c r="C2767" s="13" t="s">
        <v>4804</v>
      </c>
      <c r="D2767" s="14">
        <v>1</v>
      </c>
      <c r="E2767" s="14">
        <v>0</v>
      </c>
    </row>
    <row r="2768" spans="1:5">
      <c r="A2768" s="13" t="s">
        <v>4805</v>
      </c>
      <c r="B2768" s="13" t="s">
        <v>293</v>
      </c>
      <c r="C2768" s="13" t="s">
        <v>4806</v>
      </c>
      <c r="D2768" s="14">
        <v>6</v>
      </c>
      <c r="E2768" s="14">
        <v>1</v>
      </c>
    </row>
    <row r="2769" spans="1:5">
      <c r="A2769" s="13" t="s">
        <v>4807</v>
      </c>
      <c r="B2769" s="13" t="s">
        <v>293</v>
      </c>
      <c r="C2769" s="13" t="s">
        <v>4808</v>
      </c>
      <c r="D2769" s="14">
        <v>2</v>
      </c>
      <c r="E2769" s="14">
        <v>2</v>
      </c>
    </row>
    <row r="2770" spans="1:5">
      <c r="A2770" s="13" t="s">
        <v>4809</v>
      </c>
      <c r="B2770" s="13" t="s">
        <v>293</v>
      </c>
      <c r="C2770" s="13" t="s">
        <v>4810</v>
      </c>
      <c r="D2770" s="14">
        <v>7</v>
      </c>
      <c r="E2770" s="14">
        <v>3</v>
      </c>
    </row>
    <row r="2771" spans="1:5">
      <c r="A2771" s="13" t="s">
        <v>4811</v>
      </c>
      <c r="B2771" s="13" t="s">
        <v>293</v>
      </c>
      <c r="C2771" s="13" t="s">
        <v>4812</v>
      </c>
      <c r="D2771" s="14">
        <v>10</v>
      </c>
      <c r="E2771" s="14">
        <v>0</v>
      </c>
    </row>
    <row r="2772" spans="1:5">
      <c r="A2772" s="13" t="s">
        <v>4813</v>
      </c>
      <c r="B2772" s="13" t="s">
        <v>293</v>
      </c>
      <c r="C2772" s="13" t="s">
        <v>4814</v>
      </c>
      <c r="D2772" s="14">
        <v>4</v>
      </c>
      <c r="E2772" s="14">
        <v>0</v>
      </c>
    </row>
    <row r="2773" spans="1:5">
      <c r="A2773" s="13" t="s">
        <v>4815</v>
      </c>
      <c r="B2773" s="13" t="s">
        <v>293</v>
      </c>
      <c r="C2773" s="13" t="s">
        <v>4816</v>
      </c>
      <c r="D2773" s="14">
        <v>2</v>
      </c>
      <c r="E2773" s="14">
        <v>0</v>
      </c>
    </row>
    <row r="2774" spans="1:5">
      <c r="A2774" s="13" t="s">
        <v>4817</v>
      </c>
      <c r="B2774" s="13" t="s">
        <v>293</v>
      </c>
      <c r="C2774" s="13" t="s">
        <v>4818</v>
      </c>
      <c r="D2774" s="14">
        <v>9</v>
      </c>
      <c r="E2774" s="14">
        <v>1</v>
      </c>
    </row>
    <row r="2775" spans="1:5">
      <c r="A2775" s="13" t="s">
        <v>4819</v>
      </c>
      <c r="B2775" s="13" t="s">
        <v>293</v>
      </c>
      <c r="C2775" s="13" t="s">
        <v>4820</v>
      </c>
      <c r="D2775" s="14">
        <v>7</v>
      </c>
      <c r="E2775" s="14">
        <v>2</v>
      </c>
    </row>
    <row r="2776" spans="1:5">
      <c r="A2776" s="13" t="s">
        <v>4821</v>
      </c>
      <c r="B2776" s="13" t="s">
        <v>293</v>
      </c>
      <c r="C2776" s="13" t="s">
        <v>4822</v>
      </c>
      <c r="D2776" s="14">
        <v>8</v>
      </c>
      <c r="E2776" s="14">
        <v>2</v>
      </c>
    </row>
    <row r="2777" spans="1:5">
      <c r="A2777" s="13" t="s">
        <v>4823</v>
      </c>
      <c r="B2777" s="13" t="s">
        <v>293</v>
      </c>
      <c r="C2777" s="13" t="s">
        <v>4824</v>
      </c>
      <c r="D2777" s="14">
        <v>7</v>
      </c>
      <c r="E2777" s="14">
        <v>2</v>
      </c>
    </row>
    <row r="2778" spans="1:5">
      <c r="A2778" s="13" t="s">
        <v>4825</v>
      </c>
      <c r="B2778" s="13" t="s">
        <v>293</v>
      </c>
      <c r="C2778" s="13" t="s">
        <v>473</v>
      </c>
      <c r="D2778" s="14">
        <v>9</v>
      </c>
      <c r="E2778" s="14">
        <v>3</v>
      </c>
    </row>
    <row r="2779" spans="1:5">
      <c r="A2779" s="13" t="s">
        <v>4826</v>
      </c>
      <c r="B2779" s="13" t="s">
        <v>293</v>
      </c>
      <c r="C2779" s="13" t="s">
        <v>2046</v>
      </c>
      <c r="D2779" s="14">
        <v>10</v>
      </c>
      <c r="E2779" s="14">
        <v>1</v>
      </c>
    </row>
    <row r="2780" spans="1:5">
      <c r="A2780" s="13" t="s">
        <v>4827</v>
      </c>
      <c r="B2780" s="13" t="s">
        <v>293</v>
      </c>
      <c r="C2780" s="13" t="s">
        <v>2048</v>
      </c>
      <c r="D2780" s="14">
        <v>2</v>
      </c>
      <c r="E2780" s="14">
        <v>0</v>
      </c>
    </row>
    <row r="2781" spans="1:5">
      <c r="A2781" s="13" t="s">
        <v>4828</v>
      </c>
      <c r="B2781" s="13" t="s">
        <v>293</v>
      </c>
      <c r="C2781" s="13" t="s">
        <v>4829</v>
      </c>
      <c r="D2781" s="14">
        <v>1</v>
      </c>
      <c r="E2781" s="14">
        <v>0</v>
      </c>
    </row>
    <row r="2782" spans="1:5">
      <c r="A2782" s="13" t="s">
        <v>4830</v>
      </c>
      <c r="B2782" s="13" t="s">
        <v>293</v>
      </c>
      <c r="C2782" s="13" t="s">
        <v>4831</v>
      </c>
      <c r="D2782" s="14">
        <v>5</v>
      </c>
      <c r="E2782" s="14">
        <v>0</v>
      </c>
    </row>
    <row r="2783" spans="1:5">
      <c r="A2783" s="13" t="s">
        <v>4832</v>
      </c>
      <c r="B2783" s="13" t="s">
        <v>293</v>
      </c>
      <c r="C2783" s="13" t="s">
        <v>1310</v>
      </c>
      <c r="D2783" s="14">
        <v>11</v>
      </c>
      <c r="E2783" s="14">
        <v>2</v>
      </c>
    </row>
    <row r="2784" spans="1:5">
      <c r="A2784" s="13" t="s">
        <v>4833</v>
      </c>
      <c r="B2784" s="13" t="s">
        <v>293</v>
      </c>
      <c r="C2784" s="13" t="s">
        <v>4834</v>
      </c>
      <c r="D2784" s="14">
        <v>7</v>
      </c>
      <c r="E2784" s="14">
        <v>2</v>
      </c>
    </row>
    <row r="2785" spans="1:5">
      <c r="A2785" s="13" t="s">
        <v>4835</v>
      </c>
      <c r="B2785" s="13" t="s">
        <v>293</v>
      </c>
      <c r="C2785" s="13" t="s">
        <v>4836</v>
      </c>
      <c r="D2785" s="14">
        <v>12</v>
      </c>
      <c r="E2785" s="14">
        <v>2</v>
      </c>
    </row>
    <row r="2786" spans="1:5">
      <c r="A2786" s="13" t="s">
        <v>4837</v>
      </c>
      <c r="B2786" s="13" t="s">
        <v>293</v>
      </c>
      <c r="C2786" s="13" t="s">
        <v>4838</v>
      </c>
      <c r="D2786" s="14">
        <v>11</v>
      </c>
      <c r="E2786" s="14">
        <v>2</v>
      </c>
    </row>
    <row r="2787" spans="1:5">
      <c r="A2787" s="13" t="s">
        <v>4839</v>
      </c>
      <c r="B2787" s="13" t="s">
        <v>293</v>
      </c>
      <c r="C2787" s="13" t="s">
        <v>4840</v>
      </c>
      <c r="D2787" s="14">
        <v>6</v>
      </c>
      <c r="E2787" s="14">
        <v>1</v>
      </c>
    </row>
    <row r="2788" spans="1:5">
      <c r="A2788" s="13" t="s">
        <v>4841</v>
      </c>
      <c r="B2788" s="13" t="s">
        <v>293</v>
      </c>
      <c r="C2788" s="13" t="s">
        <v>4842</v>
      </c>
      <c r="D2788" s="14">
        <v>1</v>
      </c>
      <c r="E2788" s="14">
        <v>0</v>
      </c>
    </row>
    <row r="2789" spans="1:5">
      <c r="A2789" s="13" t="s">
        <v>4843</v>
      </c>
      <c r="B2789" s="13" t="s">
        <v>293</v>
      </c>
      <c r="C2789" s="13" t="s">
        <v>1089</v>
      </c>
      <c r="D2789" s="14">
        <v>2</v>
      </c>
      <c r="E2789" s="14">
        <v>0</v>
      </c>
    </row>
    <row r="2790" spans="1:5">
      <c r="A2790" s="13" t="s">
        <v>4844</v>
      </c>
      <c r="B2790" s="13" t="s">
        <v>293</v>
      </c>
      <c r="C2790" s="13" t="s">
        <v>1324</v>
      </c>
      <c r="D2790" s="14">
        <v>12</v>
      </c>
      <c r="E2790" s="14">
        <v>4</v>
      </c>
    </row>
    <row r="2791" spans="1:5">
      <c r="A2791" s="13" t="s">
        <v>4845</v>
      </c>
      <c r="B2791" s="13" t="s">
        <v>293</v>
      </c>
      <c r="C2791" s="13" t="s">
        <v>4846</v>
      </c>
      <c r="D2791" s="14">
        <v>6</v>
      </c>
      <c r="E2791" s="14">
        <v>2</v>
      </c>
    </row>
    <row r="2792" spans="1:5">
      <c r="A2792" s="13" t="s">
        <v>4847</v>
      </c>
      <c r="B2792" s="13" t="s">
        <v>293</v>
      </c>
      <c r="C2792" s="13" t="s">
        <v>4848</v>
      </c>
      <c r="D2792" s="14">
        <v>12</v>
      </c>
      <c r="E2792" s="14">
        <v>1</v>
      </c>
    </row>
    <row r="2793" spans="1:5">
      <c r="A2793" s="13" t="s">
        <v>4849</v>
      </c>
      <c r="B2793" s="13" t="s">
        <v>293</v>
      </c>
      <c r="C2793" s="13" t="s">
        <v>4850</v>
      </c>
      <c r="D2793" s="14">
        <v>8</v>
      </c>
      <c r="E2793" s="14">
        <v>3</v>
      </c>
    </row>
    <row r="2794" spans="1:5">
      <c r="A2794" s="13" t="s">
        <v>4851</v>
      </c>
      <c r="B2794" s="13" t="s">
        <v>293</v>
      </c>
      <c r="C2794" s="13" t="s">
        <v>4852</v>
      </c>
      <c r="D2794" s="14">
        <v>2</v>
      </c>
      <c r="E2794" s="14">
        <v>0</v>
      </c>
    </row>
    <row r="2795" spans="1:5">
      <c r="A2795" s="13" t="s">
        <v>4853</v>
      </c>
      <c r="B2795" s="13" t="s">
        <v>293</v>
      </c>
      <c r="C2795" s="13" t="s">
        <v>4854</v>
      </c>
      <c r="D2795" s="14">
        <v>1</v>
      </c>
      <c r="E2795" s="14">
        <v>4</v>
      </c>
    </row>
    <row r="2796" spans="1:5">
      <c r="A2796" s="13" t="s">
        <v>4855</v>
      </c>
      <c r="B2796" s="13" t="s">
        <v>293</v>
      </c>
      <c r="C2796" s="13" t="s">
        <v>821</v>
      </c>
      <c r="D2796" s="14">
        <v>8</v>
      </c>
      <c r="E2796" s="14">
        <v>5</v>
      </c>
    </row>
    <row r="2797" spans="1:5">
      <c r="A2797" s="13" t="s">
        <v>4856</v>
      </c>
      <c r="B2797" s="13" t="s">
        <v>293</v>
      </c>
      <c r="C2797" s="13" t="s">
        <v>4857</v>
      </c>
      <c r="D2797" s="14">
        <v>6</v>
      </c>
      <c r="E2797" s="14">
        <v>4</v>
      </c>
    </row>
    <row r="2798" spans="1:5">
      <c r="A2798" s="13" t="s">
        <v>4858</v>
      </c>
      <c r="B2798" s="13" t="s">
        <v>293</v>
      </c>
      <c r="C2798" s="13" t="s">
        <v>4859</v>
      </c>
      <c r="D2798" s="14">
        <v>2</v>
      </c>
      <c r="E2798" s="14">
        <v>0</v>
      </c>
    </row>
    <row r="2799" spans="1:5">
      <c r="A2799" s="13" t="s">
        <v>4860</v>
      </c>
      <c r="B2799" s="13" t="s">
        <v>293</v>
      </c>
      <c r="C2799" s="13" t="s">
        <v>4861</v>
      </c>
      <c r="D2799" s="14">
        <v>7</v>
      </c>
      <c r="E2799" s="14">
        <v>2</v>
      </c>
    </row>
    <row r="2800" spans="1:5">
      <c r="A2800" s="13" t="s">
        <v>4862</v>
      </c>
      <c r="B2800" s="13" t="s">
        <v>293</v>
      </c>
      <c r="C2800" s="13" t="s">
        <v>4863</v>
      </c>
      <c r="D2800" s="14">
        <v>3</v>
      </c>
      <c r="E2800" s="14">
        <v>0</v>
      </c>
    </row>
    <row r="2801" spans="1:5">
      <c r="A2801" s="13" t="s">
        <v>4864</v>
      </c>
      <c r="B2801" s="13" t="s">
        <v>293</v>
      </c>
      <c r="C2801" s="13" t="s">
        <v>4865</v>
      </c>
      <c r="D2801" s="14">
        <v>8</v>
      </c>
      <c r="E2801" s="14">
        <v>4</v>
      </c>
    </row>
    <row r="2802" spans="1:5">
      <c r="A2802" s="13" t="s">
        <v>4866</v>
      </c>
      <c r="B2802" s="13" t="s">
        <v>293</v>
      </c>
      <c r="C2802" s="13" t="s">
        <v>4867</v>
      </c>
      <c r="D2802" s="14">
        <v>4</v>
      </c>
      <c r="E2802" s="14">
        <v>1</v>
      </c>
    </row>
    <row r="2803" spans="1:5">
      <c r="A2803" s="13" t="s">
        <v>4868</v>
      </c>
      <c r="B2803" s="13" t="s">
        <v>293</v>
      </c>
      <c r="C2803" s="13" t="s">
        <v>4869</v>
      </c>
      <c r="D2803" s="14">
        <v>2</v>
      </c>
      <c r="E2803" s="14">
        <v>2</v>
      </c>
    </row>
    <row r="2804" spans="1:5">
      <c r="A2804" s="13" t="s">
        <v>4870</v>
      </c>
      <c r="B2804" s="13" t="s">
        <v>293</v>
      </c>
      <c r="C2804" s="13" t="s">
        <v>483</v>
      </c>
      <c r="D2804" s="14">
        <v>3</v>
      </c>
      <c r="E2804" s="14">
        <v>4</v>
      </c>
    </row>
    <row r="2805" spans="1:5">
      <c r="A2805" s="13" t="s">
        <v>4871</v>
      </c>
      <c r="B2805" s="13" t="s">
        <v>293</v>
      </c>
      <c r="C2805" s="13" t="s">
        <v>4872</v>
      </c>
      <c r="D2805" s="14">
        <v>1</v>
      </c>
      <c r="E2805" s="14">
        <v>3</v>
      </c>
    </row>
    <row r="2806" spans="1:5">
      <c r="A2806" s="13" t="s">
        <v>4873</v>
      </c>
      <c r="B2806" s="13" t="s">
        <v>293</v>
      </c>
      <c r="C2806" s="13" t="s">
        <v>3765</v>
      </c>
      <c r="D2806" s="14">
        <v>6</v>
      </c>
      <c r="E2806" s="14">
        <v>2</v>
      </c>
    </row>
    <row r="2807" spans="1:5">
      <c r="A2807" s="13" t="s">
        <v>4874</v>
      </c>
      <c r="B2807" s="13" t="s">
        <v>293</v>
      </c>
      <c r="C2807" s="13" t="s">
        <v>485</v>
      </c>
      <c r="D2807" s="14">
        <v>3</v>
      </c>
      <c r="E2807" s="14">
        <v>3</v>
      </c>
    </row>
    <row r="2808" spans="1:5">
      <c r="A2808" s="13" t="s">
        <v>4875</v>
      </c>
      <c r="B2808" s="13" t="s">
        <v>293</v>
      </c>
      <c r="C2808" s="13" t="s">
        <v>4876</v>
      </c>
      <c r="D2808" s="14">
        <v>2</v>
      </c>
      <c r="E2808" s="14">
        <v>0</v>
      </c>
    </row>
    <row r="2809" spans="1:5">
      <c r="A2809" s="13" t="s">
        <v>4877</v>
      </c>
      <c r="B2809" s="13" t="s">
        <v>293</v>
      </c>
      <c r="C2809" s="13" t="s">
        <v>4878</v>
      </c>
      <c r="D2809" s="14">
        <v>3</v>
      </c>
      <c r="E2809" s="14">
        <v>0</v>
      </c>
    </row>
    <row r="2810" spans="1:5">
      <c r="A2810" s="13" t="s">
        <v>4879</v>
      </c>
      <c r="B2810" s="13" t="s">
        <v>293</v>
      </c>
      <c r="C2810" s="13" t="s">
        <v>1356</v>
      </c>
      <c r="D2810" s="14">
        <v>10</v>
      </c>
      <c r="E2810" s="14">
        <v>2</v>
      </c>
    </row>
    <row r="2811" spans="1:5">
      <c r="A2811" s="13" t="s">
        <v>4880</v>
      </c>
      <c r="B2811" s="13" t="s">
        <v>293</v>
      </c>
      <c r="C2811" s="13" t="s">
        <v>2066</v>
      </c>
      <c r="D2811" s="14">
        <v>2</v>
      </c>
      <c r="E2811" s="14">
        <v>2</v>
      </c>
    </row>
    <row r="2812" spans="1:5">
      <c r="A2812" s="13" t="s">
        <v>4881</v>
      </c>
      <c r="B2812" s="13" t="s">
        <v>293</v>
      </c>
      <c r="C2812" s="13" t="s">
        <v>4882</v>
      </c>
      <c r="D2812" s="14">
        <v>5</v>
      </c>
      <c r="E2812" s="14">
        <v>4</v>
      </c>
    </row>
    <row r="2813" spans="1:5">
      <c r="A2813" s="13" t="s">
        <v>4883</v>
      </c>
      <c r="B2813" s="13" t="s">
        <v>293</v>
      </c>
      <c r="C2813" s="13" t="s">
        <v>4884</v>
      </c>
      <c r="D2813" s="14">
        <v>5</v>
      </c>
      <c r="E2813" s="14">
        <v>0</v>
      </c>
    </row>
    <row r="2814" spans="1:5">
      <c r="A2814" s="13" t="s">
        <v>4885</v>
      </c>
      <c r="B2814" s="13" t="s">
        <v>293</v>
      </c>
      <c r="C2814" s="13" t="s">
        <v>1612</v>
      </c>
      <c r="D2814" s="14">
        <v>1</v>
      </c>
      <c r="E2814" s="14">
        <v>0</v>
      </c>
    </row>
    <row r="2815" spans="1:5">
      <c r="A2815" s="13" t="s">
        <v>4886</v>
      </c>
      <c r="B2815" s="13" t="s">
        <v>293</v>
      </c>
      <c r="C2815" s="13" t="s">
        <v>2068</v>
      </c>
      <c r="D2815" s="14">
        <v>1</v>
      </c>
      <c r="E2815" s="14">
        <v>1</v>
      </c>
    </row>
    <row r="2816" spans="1:5">
      <c r="A2816" s="13" t="s">
        <v>4887</v>
      </c>
      <c r="B2816" s="13" t="s">
        <v>293</v>
      </c>
      <c r="C2816" s="13" t="s">
        <v>4888</v>
      </c>
      <c r="D2816" s="14">
        <v>6</v>
      </c>
      <c r="E2816" s="14">
        <v>2</v>
      </c>
    </row>
    <row r="2817" spans="1:5">
      <c r="A2817" s="13" t="s">
        <v>4889</v>
      </c>
      <c r="B2817" s="13" t="s">
        <v>293</v>
      </c>
      <c r="C2817" s="13" t="s">
        <v>4890</v>
      </c>
      <c r="D2817" s="14">
        <v>1</v>
      </c>
      <c r="E2817" s="14">
        <v>2</v>
      </c>
    </row>
    <row r="2818" spans="1:5">
      <c r="A2818" s="13" t="s">
        <v>4891</v>
      </c>
      <c r="B2818" s="13" t="s">
        <v>293</v>
      </c>
      <c r="C2818" s="13" t="s">
        <v>3891</v>
      </c>
      <c r="D2818" s="14">
        <v>6</v>
      </c>
      <c r="E2818" s="14">
        <v>0</v>
      </c>
    </row>
    <row r="2819" spans="1:5">
      <c r="A2819" s="13" t="s">
        <v>4892</v>
      </c>
      <c r="B2819" s="13" t="s">
        <v>293</v>
      </c>
      <c r="C2819" s="13" t="s">
        <v>4893</v>
      </c>
      <c r="D2819" s="14">
        <v>9</v>
      </c>
      <c r="E2819" s="14">
        <v>2</v>
      </c>
    </row>
    <row r="2820" spans="1:5">
      <c r="A2820" s="13" t="s">
        <v>4894</v>
      </c>
      <c r="B2820" s="13" t="s">
        <v>293</v>
      </c>
      <c r="C2820" s="13" t="s">
        <v>4895</v>
      </c>
      <c r="D2820" s="14">
        <v>11</v>
      </c>
      <c r="E2820" s="14">
        <v>2</v>
      </c>
    </row>
    <row r="2821" spans="1:5">
      <c r="A2821" s="13" t="s">
        <v>4896</v>
      </c>
      <c r="B2821" s="13" t="s">
        <v>293</v>
      </c>
      <c r="C2821" s="13" t="s">
        <v>4897</v>
      </c>
      <c r="D2821" s="14">
        <v>5</v>
      </c>
      <c r="E2821" s="14">
        <v>2</v>
      </c>
    </row>
    <row r="2822" spans="1:5">
      <c r="A2822" s="13" t="s">
        <v>4898</v>
      </c>
      <c r="B2822" s="13" t="s">
        <v>293</v>
      </c>
      <c r="C2822" s="13" t="s">
        <v>4899</v>
      </c>
      <c r="D2822" s="14">
        <v>9</v>
      </c>
      <c r="E2822" s="14">
        <v>0</v>
      </c>
    </row>
    <row r="2823" spans="1:5">
      <c r="A2823" s="13" t="s">
        <v>4900</v>
      </c>
      <c r="B2823" s="15" t="s">
        <v>310</v>
      </c>
      <c r="C2823" s="13" t="s">
        <v>312</v>
      </c>
      <c r="D2823" s="14"/>
      <c r="E2823" s="14"/>
    </row>
    <row r="2824" spans="1:5">
      <c r="A2824" s="13" t="s">
        <v>4901</v>
      </c>
      <c r="B2824" s="13" t="s">
        <v>310</v>
      </c>
      <c r="C2824" s="13" t="s">
        <v>3901</v>
      </c>
      <c r="D2824" s="14">
        <v>9</v>
      </c>
      <c r="E2824" s="14">
        <v>5</v>
      </c>
    </row>
    <row r="2825" spans="1:5">
      <c r="A2825" s="13" t="s">
        <v>4902</v>
      </c>
      <c r="B2825" s="13" t="s">
        <v>310</v>
      </c>
      <c r="C2825" s="13" t="s">
        <v>4903</v>
      </c>
      <c r="D2825" s="14">
        <v>2</v>
      </c>
      <c r="E2825" s="14">
        <v>3</v>
      </c>
    </row>
    <row r="2826" spans="1:5">
      <c r="A2826" s="13" t="s">
        <v>4904</v>
      </c>
      <c r="B2826" s="13" t="s">
        <v>310</v>
      </c>
      <c r="C2826" s="13" t="s">
        <v>4905</v>
      </c>
      <c r="D2826" s="14">
        <v>2</v>
      </c>
      <c r="E2826" s="14">
        <v>3</v>
      </c>
    </row>
    <row r="2827" spans="1:5">
      <c r="A2827" s="13" t="s">
        <v>4906</v>
      </c>
      <c r="B2827" s="13" t="s">
        <v>310</v>
      </c>
      <c r="C2827" s="13" t="s">
        <v>3062</v>
      </c>
      <c r="D2827" s="14">
        <v>8</v>
      </c>
      <c r="E2827" s="14">
        <v>2</v>
      </c>
    </row>
    <row r="2828" spans="1:5">
      <c r="A2828" s="13" t="s">
        <v>4907</v>
      </c>
      <c r="B2828" s="13" t="s">
        <v>310</v>
      </c>
      <c r="C2828" s="13" t="s">
        <v>4908</v>
      </c>
      <c r="D2828" s="14">
        <v>10</v>
      </c>
      <c r="E2828" s="14">
        <v>4</v>
      </c>
    </row>
    <row r="2829" spans="1:5">
      <c r="A2829" s="13" t="s">
        <v>4909</v>
      </c>
      <c r="B2829" s="13" t="s">
        <v>310</v>
      </c>
      <c r="C2829" s="13" t="s">
        <v>1792</v>
      </c>
      <c r="D2829" s="14">
        <v>2</v>
      </c>
      <c r="E2829" s="14">
        <v>4</v>
      </c>
    </row>
    <row r="2830" spans="1:5">
      <c r="A2830" s="13" t="s">
        <v>4910</v>
      </c>
      <c r="B2830" s="13" t="s">
        <v>310</v>
      </c>
      <c r="C2830" s="13" t="s">
        <v>4911</v>
      </c>
      <c r="D2830" s="14">
        <v>9</v>
      </c>
      <c r="E2830" s="14">
        <v>2</v>
      </c>
    </row>
    <row r="2831" spans="1:5">
      <c r="A2831" s="13" t="s">
        <v>4912</v>
      </c>
      <c r="B2831" s="13" t="s">
        <v>310</v>
      </c>
      <c r="C2831" s="13" t="s">
        <v>4913</v>
      </c>
      <c r="D2831" s="14">
        <v>10</v>
      </c>
      <c r="E2831" s="14">
        <v>2</v>
      </c>
    </row>
    <row r="2832" spans="1:5">
      <c r="A2832" s="13" t="s">
        <v>4914</v>
      </c>
      <c r="B2832" s="13" t="s">
        <v>310</v>
      </c>
      <c r="C2832" s="13" t="s">
        <v>881</v>
      </c>
      <c r="D2832" s="14">
        <v>12</v>
      </c>
      <c r="E2832" s="14">
        <v>5</v>
      </c>
    </row>
    <row r="2833" spans="1:5">
      <c r="A2833" s="13" t="s">
        <v>4915</v>
      </c>
      <c r="B2833" s="13" t="s">
        <v>310</v>
      </c>
      <c r="C2833" s="13" t="s">
        <v>885</v>
      </c>
      <c r="D2833" s="14">
        <v>11</v>
      </c>
      <c r="E2833" s="14">
        <v>5</v>
      </c>
    </row>
    <row r="2834" spans="1:5">
      <c r="A2834" s="13" t="s">
        <v>4916</v>
      </c>
      <c r="B2834" s="13" t="s">
        <v>310</v>
      </c>
      <c r="C2834" s="13" t="s">
        <v>2541</v>
      </c>
      <c r="D2834" s="14">
        <v>5</v>
      </c>
      <c r="E2834" s="14">
        <v>4</v>
      </c>
    </row>
    <row r="2835" spans="1:5">
      <c r="A2835" s="13" t="s">
        <v>4917</v>
      </c>
      <c r="B2835" s="13" t="s">
        <v>310</v>
      </c>
      <c r="C2835" s="13" t="s">
        <v>4918</v>
      </c>
      <c r="D2835" s="14">
        <v>2</v>
      </c>
      <c r="E2835" s="14">
        <v>0</v>
      </c>
    </row>
    <row r="2836" spans="1:5">
      <c r="A2836" s="13" t="s">
        <v>4919</v>
      </c>
      <c r="B2836" s="13" t="s">
        <v>310</v>
      </c>
      <c r="C2836" s="13" t="s">
        <v>1528</v>
      </c>
      <c r="D2836" s="14">
        <v>6</v>
      </c>
      <c r="E2836" s="14">
        <v>5</v>
      </c>
    </row>
    <row r="2837" spans="1:5">
      <c r="A2837" s="13" t="s">
        <v>4920</v>
      </c>
      <c r="B2837" s="13" t="s">
        <v>310</v>
      </c>
      <c r="C2837" s="13" t="s">
        <v>4921</v>
      </c>
      <c r="D2837" s="14">
        <v>11</v>
      </c>
      <c r="E2837" s="14">
        <v>0</v>
      </c>
    </row>
    <row r="2838" spans="1:5">
      <c r="A2838" s="13" t="s">
        <v>4922</v>
      </c>
      <c r="B2838" s="13" t="s">
        <v>310</v>
      </c>
      <c r="C2838" s="13" t="s">
        <v>459</v>
      </c>
      <c r="D2838" s="14">
        <v>2</v>
      </c>
      <c r="E2838" s="14">
        <v>0</v>
      </c>
    </row>
    <row r="2839" spans="1:5">
      <c r="A2839" s="13" t="s">
        <v>4923</v>
      </c>
      <c r="B2839" s="13" t="s">
        <v>310</v>
      </c>
      <c r="C2839" s="13" t="s">
        <v>4924</v>
      </c>
      <c r="D2839" s="14">
        <v>12</v>
      </c>
      <c r="E2839" s="14">
        <v>1</v>
      </c>
    </row>
    <row r="2840" spans="1:5">
      <c r="A2840" s="13" t="s">
        <v>4925</v>
      </c>
      <c r="B2840" s="13" t="s">
        <v>310</v>
      </c>
      <c r="C2840" s="13" t="s">
        <v>4926</v>
      </c>
      <c r="D2840" s="14">
        <v>7</v>
      </c>
      <c r="E2840" s="14">
        <v>5</v>
      </c>
    </row>
    <row r="2841" spans="1:5">
      <c r="A2841" s="13" t="s">
        <v>4927</v>
      </c>
      <c r="B2841" s="13" t="s">
        <v>310</v>
      </c>
      <c r="C2841" s="13" t="s">
        <v>4928</v>
      </c>
      <c r="D2841" s="14">
        <v>1</v>
      </c>
      <c r="E2841" s="14">
        <v>0</v>
      </c>
    </row>
    <row r="2842" spans="1:5">
      <c r="A2842" s="13" t="s">
        <v>4929</v>
      </c>
      <c r="B2842" s="13" t="s">
        <v>310</v>
      </c>
      <c r="C2842" s="13" t="s">
        <v>940</v>
      </c>
      <c r="D2842" s="14">
        <v>9</v>
      </c>
      <c r="E2842" s="14">
        <v>2</v>
      </c>
    </row>
    <row r="2843" spans="1:5">
      <c r="A2843" s="13" t="s">
        <v>4930</v>
      </c>
      <c r="B2843" s="13" t="s">
        <v>310</v>
      </c>
      <c r="C2843" s="13" t="s">
        <v>4931</v>
      </c>
      <c r="D2843" s="14">
        <v>6</v>
      </c>
      <c r="E2843" s="14">
        <v>4</v>
      </c>
    </row>
    <row r="2844" spans="1:5">
      <c r="A2844" s="13" t="s">
        <v>4932</v>
      </c>
      <c r="B2844" s="13" t="s">
        <v>310</v>
      </c>
      <c r="C2844" s="13" t="s">
        <v>700</v>
      </c>
      <c r="D2844" s="14">
        <v>11</v>
      </c>
      <c r="E2844" s="14">
        <v>0</v>
      </c>
    </row>
    <row r="2845" spans="1:5">
      <c r="A2845" s="13" t="s">
        <v>4933</v>
      </c>
      <c r="B2845" s="13" t="s">
        <v>310</v>
      </c>
      <c r="C2845" s="13" t="s">
        <v>946</v>
      </c>
      <c r="D2845" s="14">
        <v>3</v>
      </c>
      <c r="E2845" s="14">
        <v>5</v>
      </c>
    </row>
    <row r="2846" spans="1:5">
      <c r="A2846" s="13" t="s">
        <v>4934</v>
      </c>
      <c r="B2846" s="13" t="s">
        <v>310</v>
      </c>
      <c r="C2846" s="13" t="s">
        <v>4935</v>
      </c>
      <c r="D2846" s="14">
        <v>1</v>
      </c>
      <c r="E2846" s="14">
        <v>4</v>
      </c>
    </row>
    <row r="2847" spans="1:5">
      <c r="A2847" s="13" t="s">
        <v>4936</v>
      </c>
      <c r="B2847" s="13" t="s">
        <v>310</v>
      </c>
      <c r="C2847" s="13" t="s">
        <v>4937</v>
      </c>
      <c r="D2847" s="14">
        <v>8</v>
      </c>
      <c r="E2847" s="14">
        <v>2</v>
      </c>
    </row>
    <row r="2848" spans="1:5">
      <c r="A2848" s="13" t="s">
        <v>4938</v>
      </c>
      <c r="B2848" s="13" t="s">
        <v>310</v>
      </c>
      <c r="C2848" s="13" t="s">
        <v>4939</v>
      </c>
      <c r="D2848" s="14">
        <v>2</v>
      </c>
      <c r="E2848" s="14">
        <v>0</v>
      </c>
    </row>
    <row r="2849" spans="1:5">
      <c r="A2849" s="13" t="s">
        <v>4940</v>
      </c>
      <c r="B2849" s="13" t="s">
        <v>310</v>
      </c>
      <c r="C2849" s="13" t="s">
        <v>4941</v>
      </c>
      <c r="D2849" s="14">
        <v>3</v>
      </c>
      <c r="E2849" s="14">
        <v>5</v>
      </c>
    </row>
    <row r="2850" spans="1:5">
      <c r="A2850" s="13" t="s">
        <v>4942</v>
      </c>
      <c r="B2850" s="13" t="s">
        <v>310</v>
      </c>
      <c r="C2850" s="13" t="s">
        <v>485</v>
      </c>
      <c r="D2850" s="14">
        <v>2</v>
      </c>
      <c r="E2850" s="14">
        <v>5</v>
      </c>
    </row>
    <row r="2851" spans="1:5">
      <c r="A2851" s="13" t="s">
        <v>4943</v>
      </c>
      <c r="B2851" s="13" t="s">
        <v>310</v>
      </c>
      <c r="C2851" s="13" t="s">
        <v>1352</v>
      </c>
      <c r="D2851" s="14">
        <v>12</v>
      </c>
      <c r="E2851" s="14">
        <v>4</v>
      </c>
    </row>
    <row r="2852" spans="1:5">
      <c r="A2852" s="13" t="s">
        <v>4944</v>
      </c>
      <c r="B2852" s="13" t="s">
        <v>310</v>
      </c>
      <c r="C2852" s="13" t="s">
        <v>4945</v>
      </c>
      <c r="D2852" s="14">
        <v>2</v>
      </c>
      <c r="E2852" s="14">
        <v>4</v>
      </c>
    </row>
    <row r="2853" spans="1:5">
      <c r="A2853" s="13" t="s">
        <v>4946</v>
      </c>
      <c r="B2853" s="15" t="s">
        <v>315</v>
      </c>
      <c r="C2853" s="13" t="s">
        <v>4947</v>
      </c>
      <c r="D2853" s="14"/>
      <c r="E2853" s="14"/>
    </row>
    <row r="2854" spans="1:5">
      <c r="A2854" s="13" t="s">
        <v>4948</v>
      </c>
      <c r="B2854" s="13" t="s">
        <v>315</v>
      </c>
      <c r="C2854" s="13" t="s">
        <v>4949</v>
      </c>
      <c r="D2854" s="14">
        <v>6</v>
      </c>
      <c r="E2854" s="14">
        <v>0</v>
      </c>
    </row>
    <row r="2855" spans="1:5">
      <c r="A2855" s="13" t="s">
        <v>4950</v>
      </c>
      <c r="B2855" s="13" t="s">
        <v>315</v>
      </c>
      <c r="C2855" s="13" t="s">
        <v>4951</v>
      </c>
      <c r="D2855" s="14">
        <v>5</v>
      </c>
      <c r="E2855" s="14">
        <v>5</v>
      </c>
    </row>
    <row r="2856" spans="1:5">
      <c r="A2856" s="13" t="s">
        <v>4952</v>
      </c>
      <c r="B2856" s="13" t="s">
        <v>315</v>
      </c>
      <c r="C2856" s="13" t="s">
        <v>4953</v>
      </c>
      <c r="D2856" s="14">
        <v>9</v>
      </c>
      <c r="E2856" s="14">
        <v>0</v>
      </c>
    </row>
    <row r="2857" spans="1:5">
      <c r="A2857" s="13" t="s">
        <v>4954</v>
      </c>
      <c r="B2857" s="13" t="s">
        <v>315</v>
      </c>
      <c r="C2857" s="13" t="s">
        <v>4955</v>
      </c>
      <c r="D2857" s="14">
        <v>2</v>
      </c>
      <c r="E2857" s="14">
        <v>0</v>
      </c>
    </row>
    <row r="2858" spans="1:5">
      <c r="A2858" s="13" t="s">
        <v>4956</v>
      </c>
      <c r="B2858" s="13" t="s">
        <v>315</v>
      </c>
      <c r="C2858" s="13" t="s">
        <v>2462</v>
      </c>
      <c r="D2858" s="14">
        <v>8</v>
      </c>
      <c r="E2858" s="14">
        <v>4</v>
      </c>
    </row>
    <row r="2859" spans="1:5">
      <c r="A2859" s="13" t="s">
        <v>4957</v>
      </c>
      <c r="B2859" s="13" t="s">
        <v>315</v>
      </c>
      <c r="C2859" s="13" t="s">
        <v>415</v>
      </c>
      <c r="D2859" s="14">
        <v>2</v>
      </c>
      <c r="E2859" s="14">
        <v>0</v>
      </c>
    </row>
    <row r="2860" spans="1:5">
      <c r="A2860" s="13" t="s">
        <v>4958</v>
      </c>
      <c r="B2860" s="13" t="s">
        <v>315</v>
      </c>
      <c r="C2860" s="13" t="s">
        <v>4959</v>
      </c>
      <c r="D2860" s="14">
        <v>2</v>
      </c>
      <c r="E2860" s="14">
        <v>5</v>
      </c>
    </row>
    <row r="2861" spans="1:5">
      <c r="A2861" s="13" t="s">
        <v>4960</v>
      </c>
      <c r="B2861" s="13" t="s">
        <v>315</v>
      </c>
      <c r="C2861" s="13" t="s">
        <v>4961</v>
      </c>
      <c r="D2861" s="14">
        <v>7</v>
      </c>
      <c r="E2861" s="14">
        <v>5</v>
      </c>
    </row>
    <row r="2862" spans="1:5">
      <c r="A2862" s="13" t="s">
        <v>4962</v>
      </c>
      <c r="B2862" s="13" t="s">
        <v>315</v>
      </c>
      <c r="C2862" s="13" t="s">
        <v>776</v>
      </c>
      <c r="D2862" s="14">
        <v>8</v>
      </c>
      <c r="E2862" s="14">
        <v>5</v>
      </c>
    </row>
    <row r="2863" spans="1:5">
      <c r="A2863" s="13" t="s">
        <v>4963</v>
      </c>
      <c r="B2863" s="13" t="s">
        <v>315</v>
      </c>
      <c r="C2863" s="13" t="s">
        <v>3476</v>
      </c>
      <c r="D2863" s="14">
        <v>11</v>
      </c>
      <c r="E2863" s="14">
        <v>5</v>
      </c>
    </row>
    <row r="2864" spans="1:5">
      <c r="A2864" s="13" t="s">
        <v>4964</v>
      </c>
      <c r="B2864" s="13" t="s">
        <v>315</v>
      </c>
      <c r="C2864" s="13" t="s">
        <v>4965</v>
      </c>
      <c r="D2864" s="14">
        <v>5</v>
      </c>
      <c r="E2864" s="14">
        <v>5</v>
      </c>
    </row>
    <row r="2865" spans="1:5">
      <c r="A2865" s="13" t="s">
        <v>4966</v>
      </c>
      <c r="B2865" s="13" t="s">
        <v>315</v>
      </c>
      <c r="C2865" s="13" t="s">
        <v>485</v>
      </c>
      <c r="D2865" s="14">
        <v>5</v>
      </c>
      <c r="E2865" s="14">
        <v>4</v>
      </c>
    </row>
    <row r="2866" spans="1:5">
      <c r="A2866" s="13" t="s">
        <v>4967</v>
      </c>
      <c r="B2866" s="13" t="s">
        <v>315</v>
      </c>
      <c r="C2866" s="13" t="s">
        <v>970</v>
      </c>
      <c r="D2866" s="14">
        <v>9</v>
      </c>
      <c r="E2866" s="14">
        <v>5</v>
      </c>
    </row>
    <row r="2867" spans="1:5">
      <c r="A2867" s="13" t="s">
        <v>4968</v>
      </c>
      <c r="B2867" s="13" t="s">
        <v>315</v>
      </c>
      <c r="C2867" s="13" t="s">
        <v>4969</v>
      </c>
      <c r="D2867" s="14">
        <v>8</v>
      </c>
      <c r="E2867" s="14">
        <v>5</v>
      </c>
    </row>
    <row r="2868" spans="1:5">
      <c r="A2868" s="13" t="s">
        <v>4970</v>
      </c>
      <c r="B2868" s="15" t="s">
        <v>317</v>
      </c>
      <c r="C2868" s="13" t="s">
        <v>4971</v>
      </c>
      <c r="D2868" s="14"/>
      <c r="E2868" s="14"/>
    </row>
    <row r="2869" spans="1:5">
      <c r="A2869" s="13" t="s">
        <v>4972</v>
      </c>
      <c r="B2869" s="13" t="s">
        <v>317</v>
      </c>
      <c r="C2869" s="13" t="s">
        <v>4973</v>
      </c>
      <c r="D2869" s="14">
        <v>6</v>
      </c>
      <c r="E2869" s="14">
        <v>3</v>
      </c>
    </row>
    <row r="2870" spans="1:5">
      <c r="A2870" s="13" t="s">
        <v>4974</v>
      </c>
      <c r="B2870" s="13" t="s">
        <v>317</v>
      </c>
      <c r="C2870" s="13" t="s">
        <v>4975</v>
      </c>
      <c r="D2870" s="14">
        <v>2</v>
      </c>
      <c r="E2870" s="14">
        <v>4</v>
      </c>
    </row>
    <row r="2871" spans="1:5">
      <c r="A2871" s="13" t="s">
        <v>4976</v>
      </c>
      <c r="B2871" s="13" t="s">
        <v>317</v>
      </c>
      <c r="C2871" s="13" t="s">
        <v>3523</v>
      </c>
      <c r="D2871" s="14">
        <v>6</v>
      </c>
      <c r="E2871" s="14">
        <v>3</v>
      </c>
    </row>
    <row r="2872" spans="1:5">
      <c r="A2872" s="13" t="s">
        <v>4977</v>
      </c>
      <c r="B2872" s="13" t="s">
        <v>317</v>
      </c>
      <c r="C2872" s="13" t="s">
        <v>4978</v>
      </c>
      <c r="D2872" s="14">
        <v>1</v>
      </c>
      <c r="E2872" s="14">
        <v>0</v>
      </c>
    </row>
    <row r="2873" spans="1:5">
      <c r="A2873" s="13" t="s">
        <v>4979</v>
      </c>
      <c r="B2873" s="13" t="s">
        <v>317</v>
      </c>
      <c r="C2873" s="13" t="s">
        <v>4980</v>
      </c>
      <c r="D2873" s="14">
        <v>2</v>
      </c>
      <c r="E2873" s="14">
        <v>4</v>
      </c>
    </row>
    <row r="2874" spans="1:5">
      <c r="A2874" s="13" t="s">
        <v>4981</v>
      </c>
      <c r="B2874" s="13" t="s">
        <v>317</v>
      </c>
      <c r="C2874" s="13" t="s">
        <v>4982</v>
      </c>
      <c r="D2874" s="14">
        <v>2</v>
      </c>
      <c r="E2874" s="14">
        <v>0</v>
      </c>
    </row>
    <row r="2875" spans="1:5">
      <c r="A2875" s="13" t="s">
        <v>4983</v>
      </c>
      <c r="B2875" s="13" t="s">
        <v>317</v>
      </c>
      <c r="C2875" s="13" t="s">
        <v>4984</v>
      </c>
      <c r="D2875" s="14">
        <v>1</v>
      </c>
      <c r="E2875" s="14">
        <v>4</v>
      </c>
    </row>
    <row r="2876" spans="1:5">
      <c r="A2876" s="13" t="s">
        <v>4985</v>
      </c>
      <c r="B2876" s="13" t="s">
        <v>317</v>
      </c>
      <c r="C2876" s="13" t="s">
        <v>4986</v>
      </c>
      <c r="D2876" s="14">
        <v>2</v>
      </c>
      <c r="E2876" s="14">
        <v>0</v>
      </c>
    </row>
    <row r="2877" spans="1:5">
      <c r="A2877" s="13" t="s">
        <v>4987</v>
      </c>
      <c r="B2877" s="13" t="s">
        <v>317</v>
      </c>
      <c r="C2877" s="13" t="s">
        <v>2083</v>
      </c>
      <c r="D2877" s="14">
        <v>7</v>
      </c>
      <c r="E2877" s="14">
        <v>5</v>
      </c>
    </row>
    <row r="2878" spans="1:5">
      <c r="A2878" s="13" t="s">
        <v>4988</v>
      </c>
      <c r="B2878" s="13" t="s">
        <v>317</v>
      </c>
      <c r="C2878" s="13" t="s">
        <v>4077</v>
      </c>
      <c r="D2878" s="14">
        <v>2</v>
      </c>
      <c r="E2878" s="14">
        <v>0</v>
      </c>
    </row>
    <row r="2879" spans="1:5">
      <c r="A2879" s="13" t="s">
        <v>4989</v>
      </c>
      <c r="B2879" s="13" t="s">
        <v>317</v>
      </c>
      <c r="C2879" s="13" t="s">
        <v>4990</v>
      </c>
      <c r="D2879" s="14">
        <v>7</v>
      </c>
      <c r="E2879" s="14">
        <v>3</v>
      </c>
    </row>
    <row r="2880" spans="1:5">
      <c r="A2880" s="13" t="s">
        <v>4991</v>
      </c>
      <c r="B2880" s="13" t="s">
        <v>317</v>
      </c>
      <c r="C2880" s="13" t="s">
        <v>4992</v>
      </c>
      <c r="D2880" s="14">
        <v>2</v>
      </c>
      <c r="E2880" s="14">
        <v>0</v>
      </c>
    </row>
    <row r="2881" spans="1:5">
      <c r="A2881" s="13" t="s">
        <v>4993</v>
      </c>
      <c r="B2881" s="13" t="s">
        <v>317</v>
      </c>
      <c r="C2881" s="13" t="s">
        <v>3537</v>
      </c>
      <c r="D2881" s="14">
        <v>4</v>
      </c>
      <c r="E2881" s="14">
        <v>0</v>
      </c>
    </row>
    <row r="2882" spans="1:5">
      <c r="A2882" s="13" t="s">
        <v>4994</v>
      </c>
      <c r="B2882" s="13" t="s">
        <v>317</v>
      </c>
      <c r="C2882" s="13" t="s">
        <v>1771</v>
      </c>
      <c r="D2882" s="14">
        <v>10</v>
      </c>
      <c r="E2882" s="14">
        <v>2</v>
      </c>
    </row>
    <row r="2883" spans="1:5">
      <c r="A2883" s="13" t="s">
        <v>4995</v>
      </c>
      <c r="B2883" s="13" t="s">
        <v>317</v>
      </c>
      <c r="C2883" s="13" t="s">
        <v>4996</v>
      </c>
      <c r="D2883" s="14">
        <v>2</v>
      </c>
      <c r="E2883" s="14">
        <v>4</v>
      </c>
    </row>
    <row r="2884" spans="1:5">
      <c r="A2884" s="13" t="s">
        <v>4997</v>
      </c>
      <c r="B2884" s="13" t="s">
        <v>317</v>
      </c>
      <c r="C2884" s="13" t="s">
        <v>2106</v>
      </c>
      <c r="D2884" s="14">
        <v>2</v>
      </c>
      <c r="E2884" s="14">
        <v>0</v>
      </c>
    </row>
    <row r="2885" spans="1:5">
      <c r="A2885" s="13" t="s">
        <v>4998</v>
      </c>
      <c r="B2885" s="13" t="s">
        <v>317</v>
      </c>
      <c r="C2885" s="13" t="s">
        <v>2419</v>
      </c>
      <c r="D2885" s="14">
        <v>1</v>
      </c>
      <c r="E2885" s="14">
        <v>4</v>
      </c>
    </row>
    <row r="2886" spans="1:5">
      <c r="A2886" s="13" t="s">
        <v>4999</v>
      </c>
      <c r="B2886" s="13" t="s">
        <v>317</v>
      </c>
      <c r="C2886" s="13" t="s">
        <v>598</v>
      </c>
      <c r="D2886" s="14">
        <v>9</v>
      </c>
      <c r="E2886" s="14">
        <v>0</v>
      </c>
    </row>
    <row r="2887" spans="1:5">
      <c r="A2887" s="13" t="s">
        <v>5000</v>
      </c>
      <c r="B2887" s="13" t="s">
        <v>317</v>
      </c>
      <c r="C2887" s="13" t="s">
        <v>5001</v>
      </c>
      <c r="D2887" s="14">
        <v>1</v>
      </c>
      <c r="E2887" s="14">
        <v>0</v>
      </c>
    </row>
    <row r="2888" spans="1:5">
      <c r="A2888" s="13" t="s">
        <v>5002</v>
      </c>
      <c r="B2888" s="13" t="s">
        <v>317</v>
      </c>
      <c r="C2888" s="13" t="s">
        <v>996</v>
      </c>
      <c r="D2888" s="14">
        <v>7</v>
      </c>
      <c r="E2888" s="14">
        <v>0</v>
      </c>
    </row>
    <row r="2889" spans="1:5">
      <c r="A2889" s="13" t="s">
        <v>5003</v>
      </c>
      <c r="B2889" s="13" t="s">
        <v>317</v>
      </c>
      <c r="C2889" s="13" t="s">
        <v>4201</v>
      </c>
      <c r="D2889" s="14">
        <v>1</v>
      </c>
      <c r="E2889" s="14">
        <v>0</v>
      </c>
    </row>
    <row r="2890" spans="1:5">
      <c r="A2890" s="13" t="s">
        <v>5004</v>
      </c>
      <c r="B2890" s="13" t="s">
        <v>317</v>
      </c>
      <c r="C2890" s="13" t="s">
        <v>381</v>
      </c>
      <c r="D2890" s="14">
        <v>1</v>
      </c>
      <c r="E2890" s="14">
        <v>0</v>
      </c>
    </row>
    <row r="2891" spans="1:5">
      <c r="A2891" s="13" t="s">
        <v>5005</v>
      </c>
      <c r="B2891" s="13" t="s">
        <v>317</v>
      </c>
      <c r="C2891" s="13" t="s">
        <v>3922</v>
      </c>
      <c r="D2891" s="14">
        <v>2</v>
      </c>
      <c r="E2891" s="14">
        <v>5</v>
      </c>
    </row>
    <row r="2892" spans="1:5">
      <c r="A2892" s="13" t="s">
        <v>5006</v>
      </c>
      <c r="B2892" s="13" t="s">
        <v>317</v>
      </c>
      <c r="C2892" s="13" t="s">
        <v>5007</v>
      </c>
      <c r="D2892" s="14">
        <v>1</v>
      </c>
      <c r="E2892" s="14">
        <v>0</v>
      </c>
    </row>
    <row r="2893" spans="1:5">
      <c r="A2893" s="13" t="s">
        <v>5008</v>
      </c>
      <c r="B2893" s="13" t="s">
        <v>317</v>
      </c>
      <c r="C2893" s="13" t="s">
        <v>1488</v>
      </c>
      <c r="D2893" s="14">
        <v>4</v>
      </c>
      <c r="E2893" s="14">
        <v>0</v>
      </c>
    </row>
    <row r="2894" spans="1:5">
      <c r="A2894" s="13" t="s">
        <v>5009</v>
      </c>
      <c r="B2894" s="13" t="s">
        <v>317</v>
      </c>
      <c r="C2894" s="13" t="s">
        <v>5010</v>
      </c>
      <c r="D2894" s="14">
        <v>8</v>
      </c>
      <c r="E2894" s="14">
        <v>2</v>
      </c>
    </row>
    <row r="2895" spans="1:5">
      <c r="A2895" s="13" t="s">
        <v>5011</v>
      </c>
      <c r="B2895" s="13" t="s">
        <v>317</v>
      </c>
      <c r="C2895" s="13" t="s">
        <v>5012</v>
      </c>
      <c r="D2895" s="14">
        <v>1</v>
      </c>
      <c r="E2895" s="14">
        <v>0</v>
      </c>
    </row>
    <row r="2896" spans="1:5">
      <c r="A2896" s="13" t="s">
        <v>5013</v>
      </c>
      <c r="B2896" s="13" t="s">
        <v>317</v>
      </c>
      <c r="C2896" s="13" t="s">
        <v>2462</v>
      </c>
      <c r="D2896" s="14">
        <v>4</v>
      </c>
      <c r="E2896" s="14">
        <v>5</v>
      </c>
    </row>
    <row r="2897" spans="1:5">
      <c r="A2897" s="13" t="s">
        <v>5014</v>
      </c>
      <c r="B2897" s="13" t="s">
        <v>317</v>
      </c>
      <c r="C2897" s="13" t="s">
        <v>5015</v>
      </c>
      <c r="D2897" s="14">
        <v>1</v>
      </c>
      <c r="E2897" s="14">
        <v>0</v>
      </c>
    </row>
    <row r="2898" spans="1:5">
      <c r="A2898" s="13" t="s">
        <v>5016</v>
      </c>
      <c r="B2898" s="13" t="s">
        <v>317</v>
      </c>
      <c r="C2898" s="13" t="s">
        <v>5017</v>
      </c>
      <c r="D2898" s="14">
        <v>1</v>
      </c>
      <c r="E2898" s="14">
        <v>0</v>
      </c>
    </row>
    <row r="2899" spans="1:5">
      <c r="A2899" s="13" t="s">
        <v>5018</v>
      </c>
      <c r="B2899" s="13" t="s">
        <v>317</v>
      </c>
      <c r="C2899" s="13" t="s">
        <v>1198</v>
      </c>
      <c r="D2899" s="14">
        <v>2</v>
      </c>
      <c r="E2899" s="14">
        <v>1</v>
      </c>
    </row>
    <row r="2900" spans="1:5">
      <c r="A2900" s="13" t="s">
        <v>5019</v>
      </c>
      <c r="B2900" s="13" t="s">
        <v>317</v>
      </c>
      <c r="C2900" s="13" t="s">
        <v>5020</v>
      </c>
      <c r="D2900" s="14">
        <v>2</v>
      </c>
      <c r="E2900" s="14">
        <v>0</v>
      </c>
    </row>
    <row r="2901" spans="1:5">
      <c r="A2901" s="13" t="s">
        <v>5021</v>
      </c>
      <c r="B2901" s="13" t="s">
        <v>317</v>
      </c>
      <c r="C2901" s="13" t="s">
        <v>415</v>
      </c>
      <c r="D2901" s="14">
        <v>2</v>
      </c>
      <c r="E2901" s="14">
        <v>0</v>
      </c>
    </row>
    <row r="2902" spans="1:5">
      <c r="A2902" s="13" t="s">
        <v>5022</v>
      </c>
      <c r="B2902" s="13" t="s">
        <v>317</v>
      </c>
      <c r="C2902" s="13" t="s">
        <v>2428</v>
      </c>
      <c r="D2902" s="14">
        <v>2</v>
      </c>
      <c r="E2902" s="14">
        <v>0</v>
      </c>
    </row>
    <row r="2903" spans="1:5">
      <c r="A2903" s="13" t="s">
        <v>5023</v>
      </c>
      <c r="B2903" s="13" t="s">
        <v>317</v>
      </c>
      <c r="C2903" s="13" t="s">
        <v>4398</v>
      </c>
      <c r="D2903" s="14">
        <v>2</v>
      </c>
      <c r="E2903" s="14">
        <v>3</v>
      </c>
    </row>
    <row r="2904" spans="1:5">
      <c r="A2904" s="13" t="s">
        <v>5024</v>
      </c>
      <c r="B2904" s="13" t="s">
        <v>317</v>
      </c>
      <c r="C2904" s="13" t="s">
        <v>3344</v>
      </c>
      <c r="D2904" s="14">
        <v>1</v>
      </c>
      <c r="E2904" s="14">
        <v>0</v>
      </c>
    </row>
    <row r="2905" spans="1:5">
      <c r="A2905" s="13" t="s">
        <v>5025</v>
      </c>
      <c r="B2905" s="13" t="s">
        <v>317</v>
      </c>
      <c r="C2905" s="13" t="s">
        <v>5026</v>
      </c>
      <c r="D2905" s="14">
        <v>1</v>
      </c>
      <c r="E2905" s="14">
        <v>0</v>
      </c>
    </row>
    <row r="2906" spans="1:5">
      <c r="A2906" s="13" t="s">
        <v>5027</v>
      </c>
      <c r="B2906" s="13" t="s">
        <v>317</v>
      </c>
      <c r="C2906" s="13" t="s">
        <v>2140</v>
      </c>
      <c r="D2906" s="14">
        <v>12</v>
      </c>
      <c r="E2906" s="14">
        <v>1</v>
      </c>
    </row>
    <row r="2907" spans="1:5">
      <c r="A2907" s="13" t="s">
        <v>5028</v>
      </c>
      <c r="B2907" s="13" t="s">
        <v>317</v>
      </c>
      <c r="C2907" s="13" t="s">
        <v>419</v>
      </c>
      <c r="D2907" s="14">
        <v>2</v>
      </c>
      <c r="E2907" s="14">
        <v>0</v>
      </c>
    </row>
    <row r="2908" spans="1:5">
      <c r="A2908" s="13" t="s">
        <v>5029</v>
      </c>
      <c r="B2908" s="13" t="s">
        <v>317</v>
      </c>
      <c r="C2908" s="13" t="s">
        <v>5030</v>
      </c>
      <c r="D2908" s="14">
        <v>4</v>
      </c>
      <c r="E2908" s="14">
        <v>3</v>
      </c>
    </row>
    <row r="2909" spans="1:5">
      <c r="A2909" s="13" t="s">
        <v>5031</v>
      </c>
      <c r="B2909" s="13" t="s">
        <v>317</v>
      </c>
      <c r="C2909" s="13" t="s">
        <v>3589</v>
      </c>
      <c r="D2909" s="14">
        <v>6</v>
      </c>
      <c r="E2909" s="14">
        <v>0</v>
      </c>
    </row>
    <row r="2910" spans="1:5">
      <c r="A2910" s="13" t="s">
        <v>5032</v>
      </c>
      <c r="B2910" s="13" t="s">
        <v>317</v>
      </c>
      <c r="C2910" s="13" t="s">
        <v>5033</v>
      </c>
      <c r="D2910" s="14">
        <v>1</v>
      </c>
      <c r="E2910" s="14">
        <v>0</v>
      </c>
    </row>
    <row r="2911" spans="1:5">
      <c r="A2911" s="13" t="s">
        <v>5034</v>
      </c>
      <c r="B2911" s="13" t="s">
        <v>317</v>
      </c>
      <c r="C2911" s="13" t="s">
        <v>5035</v>
      </c>
      <c r="D2911" s="14">
        <v>1</v>
      </c>
      <c r="E2911" s="14">
        <v>0</v>
      </c>
    </row>
    <row r="2912" spans="1:5">
      <c r="A2912" s="13" t="s">
        <v>5036</v>
      </c>
      <c r="B2912" s="13" t="s">
        <v>317</v>
      </c>
      <c r="C2912" s="13" t="s">
        <v>423</v>
      </c>
      <c r="D2912" s="14">
        <v>5</v>
      </c>
      <c r="E2912" s="14">
        <v>0</v>
      </c>
    </row>
    <row r="2913" spans="1:5">
      <c r="A2913" s="13" t="s">
        <v>5037</v>
      </c>
      <c r="B2913" s="13" t="s">
        <v>317</v>
      </c>
      <c r="C2913" s="13" t="s">
        <v>3821</v>
      </c>
      <c r="D2913" s="14">
        <v>7</v>
      </c>
      <c r="E2913" s="14">
        <v>0</v>
      </c>
    </row>
    <row r="2914" spans="1:5">
      <c r="A2914" s="13" t="s">
        <v>5038</v>
      </c>
      <c r="B2914" s="13" t="s">
        <v>317</v>
      </c>
      <c r="C2914" s="13" t="s">
        <v>5039</v>
      </c>
      <c r="D2914" s="14">
        <v>1</v>
      </c>
      <c r="E2914" s="14">
        <v>3</v>
      </c>
    </row>
    <row r="2915" spans="1:5">
      <c r="A2915" s="13" t="s">
        <v>5040</v>
      </c>
      <c r="B2915" s="13" t="s">
        <v>317</v>
      </c>
      <c r="C2915" s="13" t="s">
        <v>5041</v>
      </c>
      <c r="D2915" s="14">
        <v>1</v>
      </c>
      <c r="E2915" s="14">
        <v>5</v>
      </c>
    </row>
    <row r="2916" spans="1:5">
      <c r="A2916" s="13" t="s">
        <v>5042</v>
      </c>
      <c r="B2916" s="13" t="s">
        <v>317</v>
      </c>
      <c r="C2916" s="13" t="s">
        <v>5043</v>
      </c>
      <c r="D2916" s="14">
        <v>4</v>
      </c>
      <c r="E2916" s="14">
        <v>0</v>
      </c>
    </row>
    <row r="2917" spans="1:5">
      <c r="A2917" s="13" t="s">
        <v>5044</v>
      </c>
      <c r="B2917" s="13" t="s">
        <v>317</v>
      </c>
      <c r="C2917" s="13" t="s">
        <v>5045</v>
      </c>
      <c r="D2917" s="14">
        <v>4</v>
      </c>
      <c r="E2917" s="14">
        <v>4</v>
      </c>
    </row>
    <row r="2918" spans="1:5">
      <c r="A2918" s="13" t="s">
        <v>5046</v>
      </c>
      <c r="B2918" s="13" t="s">
        <v>317</v>
      </c>
      <c r="C2918" s="13" t="s">
        <v>5047</v>
      </c>
      <c r="D2918" s="14">
        <v>1</v>
      </c>
      <c r="E2918" s="14">
        <v>3</v>
      </c>
    </row>
    <row r="2919" spans="1:5">
      <c r="A2919" s="13" t="s">
        <v>5048</v>
      </c>
      <c r="B2919" s="13" t="s">
        <v>317</v>
      </c>
      <c r="C2919" s="13" t="s">
        <v>3228</v>
      </c>
      <c r="D2919" s="14">
        <v>12</v>
      </c>
      <c r="E2919" s="14">
        <v>5</v>
      </c>
    </row>
    <row r="2920" spans="1:5">
      <c r="A2920" s="13" t="s">
        <v>5049</v>
      </c>
      <c r="B2920" s="13" t="s">
        <v>317</v>
      </c>
      <c r="C2920" s="13" t="s">
        <v>437</v>
      </c>
      <c r="D2920" s="14">
        <v>7</v>
      </c>
      <c r="E2920" s="14">
        <v>4</v>
      </c>
    </row>
    <row r="2921" spans="1:5">
      <c r="A2921" s="13" t="s">
        <v>5050</v>
      </c>
      <c r="B2921" s="13" t="s">
        <v>317</v>
      </c>
      <c r="C2921" s="13" t="s">
        <v>5051</v>
      </c>
      <c r="D2921" s="14">
        <v>1</v>
      </c>
      <c r="E2921" s="14">
        <v>0</v>
      </c>
    </row>
    <row r="2922" spans="1:5">
      <c r="A2922" s="13" t="s">
        <v>5052</v>
      </c>
      <c r="B2922" s="13" t="s">
        <v>317</v>
      </c>
      <c r="C2922" s="13" t="s">
        <v>1835</v>
      </c>
      <c r="D2922" s="14">
        <v>4</v>
      </c>
      <c r="E2922" s="14">
        <v>5</v>
      </c>
    </row>
    <row r="2923" spans="1:5">
      <c r="A2923" s="13" t="s">
        <v>5053</v>
      </c>
      <c r="B2923" s="13" t="s">
        <v>317</v>
      </c>
      <c r="C2923" s="13" t="s">
        <v>5054</v>
      </c>
      <c r="D2923" s="14">
        <v>12</v>
      </c>
      <c r="E2923" s="14">
        <v>4</v>
      </c>
    </row>
    <row r="2924" spans="1:5">
      <c r="A2924" s="13" t="s">
        <v>5055</v>
      </c>
      <c r="B2924" s="13" t="s">
        <v>317</v>
      </c>
      <c r="C2924" s="13" t="s">
        <v>445</v>
      </c>
      <c r="D2924" s="14">
        <v>4</v>
      </c>
      <c r="E2924" s="14">
        <v>0</v>
      </c>
    </row>
    <row r="2925" spans="1:5">
      <c r="A2925" s="13" t="s">
        <v>5056</v>
      </c>
      <c r="B2925" s="13" t="s">
        <v>317</v>
      </c>
      <c r="C2925" s="13" t="s">
        <v>5057</v>
      </c>
      <c r="D2925" s="14">
        <v>1</v>
      </c>
      <c r="E2925" s="14">
        <v>5</v>
      </c>
    </row>
    <row r="2926" spans="1:5">
      <c r="A2926" s="13" t="s">
        <v>5058</v>
      </c>
      <c r="B2926" s="13" t="s">
        <v>317</v>
      </c>
      <c r="C2926" s="13" t="s">
        <v>3617</v>
      </c>
      <c r="D2926" s="14">
        <v>9</v>
      </c>
      <c r="E2926" s="14">
        <v>0</v>
      </c>
    </row>
    <row r="2927" spans="1:5">
      <c r="A2927" s="13" t="s">
        <v>5059</v>
      </c>
      <c r="B2927" s="13" t="s">
        <v>317</v>
      </c>
      <c r="C2927" s="13" t="s">
        <v>962</v>
      </c>
      <c r="D2927" s="14">
        <v>4</v>
      </c>
      <c r="E2927" s="14">
        <v>5</v>
      </c>
    </row>
    <row r="2928" spans="1:5">
      <c r="A2928" s="13" t="s">
        <v>5060</v>
      </c>
      <c r="B2928" s="13" t="s">
        <v>317</v>
      </c>
      <c r="C2928" s="13" t="s">
        <v>457</v>
      </c>
      <c r="D2928" s="14">
        <v>2</v>
      </c>
      <c r="E2928" s="14">
        <v>4</v>
      </c>
    </row>
    <row r="2929" spans="1:5">
      <c r="A2929" s="13" t="s">
        <v>5061</v>
      </c>
      <c r="B2929" s="13" t="s">
        <v>317</v>
      </c>
      <c r="C2929" s="13" t="s">
        <v>2206</v>
      </c>
      <c r="D2929" s="14">
        <v>2</v>
      </c>
      <c r="E2929" s="14">
        <v>5</v>
      </c>
    </row>
    <row r="2930" spans="1:5">
      <c r="A2930" s="13" t="s">
        <v>5062</v>
      </c>
      <c r="B2930" s="13" t="s">
        <v>317</v>
      </c>
      <c r="C2930" s="13" t="s">
        <v>5063</v>
      </c>
      <c r="D2930" s="14">
        <v>1</v>
      </c>
      <c r="E2930" s="14">
        <v>0</v>
      </c>
    </row>
    <row r="2931" spans="1:5">
      <c r="A2931" s="13" t="s">
        <v>5064</v>
      </c>
      <c r="B2931" s="13" t="s">
        <v>317</v>
      </c>
      <c r="C2931" s="13" t="s">
        <v>3627</v>
      </c>
      <c r="D2931" s="14">
        <v>4</v>
      </c>
      <c r="E2931" s="14">
        <v>0</v>
      </c>
    </row>
    <row r="2932" spans="1:5">
      <c r="A2932" s="13" t="s">
        <v>5065</v>
      </c>
      <c r="B2932" s="13" t="s">
        <v>317</v>
      </c>
      <c r="C2932" s="13" t="s">
        <v>4144</v>
      </c>
      <c r="D2932" s="14">
        <v>12</v>
      </c>
      <c r="E2932" s="14">
        <v>5</v>
      </c>
    </row>
    <row r="2933" spans="1:5">
      <c r="A2933" s="13" t="s">
        <v>5066</v>
      </c>
      <c r="B2933" s="13" t="s">
        <v>317</v>
      </c>
      <c r="C2933" s="13" t="s">
        <v>5067</v>
      </c>
      <c r="D2933" s="14">
        <v>4</v>
      </c>
      <c r="E2933" s="14">
        <v>4</v>
      </c>
    </row>
    <row r="2934" spans="1:5">
      <c r="A2934" s="13" t="s">
        <v>5068</v>
      </c>
      <c r="B2934" s="13" t="s">
        <v>317</v>
      </c>
      <c r="C2934" s="13" t="s">
        <v>776</v>
      </c>
      <c r="D2934" s="14">
        <v>4</v>
      </c>
      <c r="E2934" s="14">
        <v>0</v>
      </c>
    </row>
    <row r="2935" spans="1:5">
      <c r="A2935" s="13" t="s">
        <v>5069</v>
      </c>
      <c r="B2935" s="13" t="s">
        <v>317</v>
      </c>
      <c r="C2935" s="13" t="s">
        <v>1858</v>
      </c>
      <c r="D2935" s="14">
        <v>4</v>
      </c>
      <c r="E2935" s="14">
        <v>5</v>
      </c>
    </row>
    <row r="2936" spans="1:5">
      <c r="A2936" s="13" t="s">
        <v>5070</v>
      </c>
      <c r="B2936" s="13" t="s">
        <v>317</v>
      </c>
      <c r="C2936" s="13" t="s">
        <v>5071</v>
      </c>
      <c r="D2936" s="14">
        <v>7</v>
      </c>
      <c r="E2936" s="14">
        <v>3</v>
      </c>
    </row>
    <row r="2937" spans="1:5">
      <c r="A2937" s="13" t="s">
        <v>5072</v>
      </c>
      <c r="B2937" s="13" t="s">
        <v>317</v>
      </c>
      <c r="C2937" s="13" t="s">
        <v>5073</v>
      </c>
      <c r="D2937" s="14">
        <v>5</v>
      </c>
      <c r="E2937" s="14">
        <v>0</v>
      </c>
    </row>
    <row r="2938" spans="1:5">
      <c r="A2938" s="13" t="s">
        <v>5074</v>
      </c>
      <c r="B2938" s="13" t="s">
        <v>317</v>
      </c>
      <c r="C2938" s="13" t="s">
        <v>5075</v>
      </c>
      <c r="D2938" s="14">
        <v>1</v>
      </c>
      <c r="E2938" s="14">
        <v>4</v>
      </c>
    </row>
    <row r="2939" spans="1:5">
      <c r="A2939" s="13" t="s">
        <v>5076</v>
      </c>
      <c r="B2939" s="13" t="s">
        <v>317</v>
      </c>
      <c r="C2939" s="13" t="s">
        <v>5077</v>
      </c>
      <c r="D2939" s="14">
        <v>4</v>
      </c>
      <c r="E2939" s="14">
        <v>4</v>
      </c>
    </row>
    <row r="2940" spans="1:5">
      <c r="A2940" s="13" t="s">
        <v>5078</v>
      </c>
      <c r="B2940" s="13" t="s">
        <v>317</v>
      </c>
      <c r="C2940" s="13" t="s">
        <v>5079</v>
      </c>
      <c r="D2940" s="14">
        <v>1</v>
      </c>
      <c r="E2940" s="14">
        <v>4</v>
      </c>
    </row>
    <row r="2941" spans="1:5">
      <c r="A2941" s="13" t="s">
        <v>5080</v>
      </c>
      <c r="B2941" s="13" t="s">
        <v>317</v>
      </c>
      <c r="C2941" s="13" t="s">
        <v>5081</v>
      </c>
      <c r="D2941" s="14">
        <v>1</v>
      </c>
      <c r="E2941" s="14">
        <v>0</v>
      </c>
    </row>
    <row r="2942" spans="1:5">
      <c r="A2942" s="13" t="s">
        <v>5082</v>
      </c>
      <c r="B2942" s="13" t="s">
        <v>317</v>
      </c>
      <c r="C2942" s="13" t="s">
        <v>687</v>
      </c>
      <c r="D2942" s="14">
        <v>2</v>
      </c>
      <c r="E2942" s="14">
        <v>3</v>
      </c>
    </row>
    <row r="2943" spans="1:5">
      <c r="A2943" s="13" t="s">
        <v>5083</v>
      </c>
      <c r="B2943" s="13" t="s">
        <v>317</v>
      </c>
      <c r="C2943" s="13" t="s">
        <v>5084</v>
      </c>
      <c r="D2943" s="14">
        <v>1</v>
      </c>
      <c r="E2943" s="14">
        <v>5</v>
      </c>
    </row>
    <row r="2944" spans="1:5">
      <c r="A2944" s="13" t="s">
        <v>5085</v>
      </c>
      <c r="B2944" s="13" t="s">
        <v>317</v>
      </c>
      <c r="C2944" s="13" t="s">
        <v>1299</v>
      </c>
      <c r="D2944" s="14">
        <v>12</v>
      </c>
      <c r="E2944" s="14">
        <v>4</v>
      </c>
    </row>
    <row r="2945" spans="1:5">
      <c r="A2945" s="13" t="s">
        <v>5086</v>
      </c>
      <c r="B2945" s="13" t="s">
        <v>317</v>
      </c>
      <c r="C2945" s="13" t="s">
        <v>5087</v>
      </c>
      <c r="D2945" s="14">
        <v>2</v>
      </c>
      <c r="E2945" s="14">
        <v>0</v>
      </c>
    </row>
    <row r="2946" spans="1:5">
      <c r="A2946" s="13" t="s">
        <v>5088</v>
      </c>
      <c r="B2946" s="13" t="s">
        <v>317</v>
      </c>
      <c r="C2946" s="13" t="s">
        <v>5089</v>
      </c>
      <c r="D2946" s="14">
        <v>6</v>
      </c>
      <c r="E2946" s="14">
        <v>0</v>
      </c>
    </row>
    <row r="2947" spans="1:5">
      <c r="A2947" s="13" t="s">
        <v>5090</v>
      </c>
      <c r="B2947" s="13" t="s">
        <v>317</v>
      </c>
      <c r="C2947" s="13" t="s">
        <v>3326</v>
      </c>
      <c r="D2947" s="14">
        <v>2</v>
      </c>
      <c r="E2947" s="14">
        <v>0</v>
      </c>
    </row>
    <row r="2948" spans="1:5">
      <c r="A2948" s="13" t="s">
        <v>5091</v>
      </c>
      <c r="B2948" s="13" t="s">
        <v>317</v>
      </c>
      <c r="C2948" s="13" t="s">
        <v>469</v>
      </c>
      <c r="D2948" s="14">
        <v>9</v>
      </c>
      <c r="E2948" s="14">
        <v>0</v>
      </c>
    </row>
    <row r="2949" spans="1:5">
      <c r="A2949" s="13" t="s">
        <v>5092</v>
      </c>
      <c r="B2949" s="13" t="s">
        <v>317</v>
      </c>
      <c r="C2949" s="13" t="s">
        <v>694</v>
      </c>
      <c r="D2949" s="14">
        <v>2</v>
      </c>
      <c r="E2949" s="14">
        <v>1</v>
      </c>
    </row>
    <row r="2950" spans="1:5">
      <c r="A2950" s="13" t="s">
        <v>5093</v>
      </c>
      <c r="B2950" s="13" t="s">
        <v>317</v>
      </c>
      <c r="C2950" s="13" t="s">
        <v>5094</v>
      </c>
      <c r="D2950" s="14">
        <v>4</v>
      </c>
      <c r="E2950" s="14">
        <v>3</v>
      </c>
    </row>
    <row r="2951" spans="1:5">
      <c r="A2951" s="13" t="s">
        <v>5095</v>
      </c>
      <c r="B2951" s="13" t="s">
        <v>317</v>
      </c>
      <c r="C2951" s="13" t="s">
        <v>5096</v>
      </c>
      <c r="D2951" s="14">
        <v>11</v>
      </c>
      <c r="E2951" s="14">
        <v>3</v>
      </c>
    </row>
    <row r="2952" spans="1:5">
      <c r="A2952" s="13" t="s">
        <v>5097</v>
      </c>
      <c r="B2952" s="13" t="s">
        <v>317</v>
      </c>
      <c r="C2952" s="13" t="s">
        <v>5098</v>
      </c>
      <c r="D2952" s="14">
        <v>4</v>
      </c>
      <c r="E2952" s="14">
        <v>4</v>
      </c>
    </row>
    <row r="2953" spans="1:5">
      <c r="A2953" s="13" t="s">
        <v>5099</v>
      </c>
      <c r="B2953" s="13" t="s">
        <v>317</v>
      </c>
      <c r="C2953" s="13" t="s">
        <v>5100</v>
      </c>
      <c r="D2953" s="14">
        <v>1</v>
      </c>
      <c r="E2953" s="14">
        <v>0</v>
      </c>
    </row>
    <row r="2954" spans="1:5">
      <c r="A2954" s="13" t="s">
        <v>5101</v>
      </c>
      <c r="B2954" s="13" t="s">
        <v>317</v>
      </c>
      <c r="C2954" s="13" t="s">
        <v>2050</v>
      </c>
      <c r="D2954" s="14">
        <v>1</v>
      </c>
      <c r="E2954" s="14">
        <v>4</v>
      </c>
    </row>
    <row r="2955" spans="1:5">
      <c r="A2955" s="13" t="s">
        <v>5102</v>
      </c>
      <c r="B2955" s="13" t="s">
        <v>317</v>
      </c>
      <c r="C2955" s="13" t="s">
        <v>3660</v>
      </c>
      <c r="D2955" s="14">
        <v>4</v>
      </c>
      <c r="E2955" s="14">
        <v>0</v>
      </c>
    </row>
    <row r="2956" spans="1:5">
      <c r="A2956" s="13" t="s">
        <v>5103</v>
      </c>
      <c r="B2956" s="13" t="s">
        <v>317</v>
      </c>
      <c r="C2956" s="13" t="s">
        <v>977</v>
      </c>
      <c r="D2956" s="14">
        <v>1</v>
      </c>
      <c r="E2956" s="14">
        <v>4</v>
      </c>
    </row>
    <row r="2957" spans="1:5">
      <c r="A2957" s="13" t="s">
        <v>5104</v>
      </c>
      <c r="B2957" s="13" t="s">
        <v>317</v>
      </c>
      <c r="C2957" s="13" t="s">
        <v>1597</v>
      </c>
      <c r="D2957" s="14">
        <v>8</v>
      </c>
      <c r="E2957" s="14">
        <v>0</v>
      </c>
    </row>
    <row r="2958" spans="1:5">
      <c r="A2958" s="13" t="s">
        <v>5105</v>
      </c>
      <c r="B2958" s="13" t="s">
        <v>317</v>
      </c>
      <c r="C2958" s="13" t="s">
        <v>1349</v>
      </c>
      <c r="D2958" s="14">
        <v>1</v>
      </c>
      <c r="E2958" s="14">
        <v>0</v>
      </c>
    </row>
    <row r="2959" spans="1:5">
      <c r="A2959" s="13" t="s">
        <v>5106</v>
      </c>
      <c r="B2959" s="13" t="s">
        <v>317</v>
      </c>
      <c r="C2959" s="13" t="s">
        <v>485</v>
      </c>
      <c r="D2959" s="14">
        <v>2</v>
      </c>
      <c r="E2959" s="14">
        <v>0</v>
      </c>
    </row>
    <row r="2960" spans="1:5">
      <c r="A2960" s="13" t="s">
        <v>5107</v>
      </c>
      <c r="B2960" s="13" t="s">
        <v>317</v>
      </c>
      <c r="C2960" s="13" t="s">
        <v>4167</v>
      </c>
      <c r="D2960" s="14">
        <v>4</v>
      </c>
      <c r="E2960" s="14">
        <v>5</v>
      </c>
    </row>
    <row r="2961" spans="1:5">
      <c r="A2961" s="13" t="s">
        <v>5108</v>
      </c>
      <c r="B2961" s="13" t="s">
        <v>317</v>
      </c>
      <c r="C2961" s="13" t="s">
        <v>4890</v>
      </c>
      <c r="D2961" s="14">
        <v>8</v>
      </c>
      <c r="E2961" s="14">
        <v>2</v>
      </c>
    </row>
    <row r="2962" spans="1:5">
      <c r="A2962" s="13" t="s">
        <v>5109</v>
      </c>
      <c r="B2962" s="13" t="s">
        <v>317</v>
      </c>
      <c r="C2962" s="13" t="s">
        <v>5110</v>
      </c>
      <c r="D2962" s="14">
        <v>6</v>
      </c>
      <c r="E2962" s="14">
        <v>3</v>
      </c>
    </row>
    <row r="2963" spans="1:5">
      <c r="A2963" s="13" t="s">
        <v>5111</v>
      </c>
      <c r="B2963" s="13" t="s">
        <v>317</v>
      </c>
      <c r="C2963" s="13" t="s">
        <v>2407</v>
      </c>
      <c r="D2963" s="14">
        <v>1</v>
      </c>
      <c r="E2963" s="14">
        <v>5</v>
      </c>
    </row>
    <row r="2964" spans="1:5">
      <c r="A2964" s="13" t="s">
        <v>5112</v>
      </c>
      <c r="B2964" s="13" t="s">
        <v>317</v>
      </c>
      <c r="C2964" s="13" t="s">
        <v>5113</v>
      </c>
      <c r="D2964" s="14">
        <v>1</v>
      </c>
      <c r="E2964" s="14">
        <v>4</v>
      </c>
    </row>
    <row r="2965" spans="1:5">
      <c r="A2965" s="13" t="s">
        <v>5114</v>
      </c>
      <c r="B2965" s="13" t="s">
        <v>317</v>
      </c>
      <c r="C2965" s="13" t="s">
        <v>5115</v>
      </c>
      <c r="D2965" s="14">
        <v>2</v>
      </c>
      <c r="E2965" s="14">
        <v>0</v>
      </c>
    </row>
    <row r="2966" spans="1:5">
      <c r="A2966" s="13" t="s">
        <v>5116</v>
      </c>
      <c r="B2966" s="13" t="s">
        <v>317</v>
      </c>
      <c r="C2966" s="13" t="s">
        <v>5117</v>
      </c>
      <c r="D2966" s="14">
        <v>6</v>
      </c>
      <c r="E2966" s="14">
        <v>0</v>
      </c>
    </row>
    <row r="2967" spans="1:5">
      <c r="A2967" s="13" t="s">
        <v>5118</v>
      </c>
      <c r="B2967" s="13" t="s">
        <v>317</v>
      </c>
      <c r="C2967" s="13" t="s">
        <v>5119</v>
      </c>
      <c r="D2967" s="14">
        <v>2</v>
      </c>
      <c r="E2967" s="14">
        <v>4</v>
      </c>
    </row>
    <row r="2968" spans="1:5">
      <c r="A2968" s="13" t="s">
        <v>5120</v>
      </c>
      <c r="B2968" s="13" t="s">
        <v>317</v>
      </c>
      <c r="C2968" s="13" t="s">
        <v>5121</v>
      </c>
      <c r="D2968" s="14">
        <v>1</v>
      </c>
      <c r="E2968" s="14">
        <v>0</v>
      </c>
    </row>
    <row r="2969" spans="1:5">
      <c r="A2969" s="13" t="s">
        <v>5122</v>
      </c>
      <c r="B2969" s="13" t="s">
        <v>317</v>
      </c>
      <c r="C2969" s="13" t="s">
        <v>5123</v>
      </c>
      <c r="D2969" s="14">
        <v>1</v>
      </c>
      <c r="E2969" s="14">
        <v>0</v>
      </c>
    </row>
    <row r="2970" spans="1:5">
      <c r="A2970" s="13" t="s">
        <v>5124</v>
      </c>
      <c r="B2970" s="13" t="s">
        <v>317</v>
      </c>
      <c r="C2970" s="13" t="s">
        <v>5125</v>
      </c>
      <c r="D2970" s="14">
        <v>6</v>
      </c>
      <c r="E2970" s="14">
        <v>3</v>
      </c>
    </row>
    <row r="2971" spans="1:5">
      <c r="A2971" s="13" t="s">
        <v>5126</v>
      </c>
      <c r="B2971" s="13" t="s">
        <v>317</v>
      </c>
      <c r="C2971" s="13" t="s">
        <v>5127</v>
      </c>
      <c r="D2971" s="14">
        <v>5</v>
      </c>
      <c r="E2971" s="14">
        <v>0</v>
      </c>
    </row>
    <row r="2972" spans="1:5">
      <c r="A2972" s="13" t="s">
        <v>5128</v>
      </c>
      <c r="B2972" s="13" t="s">
        <v>317</v>
      </c>
      <c r="C2972" s="13" t="s">
        <v>5129</v>
      </c>
      <c r="D2972" s="14">
        <v>4</v>
      </c>
      <c r="E2972" s="14">
        <v>3</v>
      </c>
    </row>
    <row r="2973" spans="1:5">
      <c r="A2973" s="13" t="s">
        <v>5130</v>
      </c>
      <c r="B2973" s="13" t="s">
        <v>317</v>
      </c>
      <c r="C2973" s="13" t="s">
        <v>5131</v>
      </c>
      <c r="D2973" s="14">
        <v>1</v>
      </c>
      <c r="E2973" s="14">
        <v>0</v>
      </c>
    </row>
    <row r="2974" spans="1:5">
      <c r="A2974" s="13" t="s">
        <v>5132</v>
      </c>
      <c r="B2974" s="13" t="s">
        <v>317</v>
      </c>
      <c r="C2974" s="13" t="s">
        <v>5133</v>
      </c>
      <c r="D2974" s="14">
        <v>1</v>
      </c>
      <c r="E2974" s="14">
        <v>0</v>
      </c>
    </row>
    <row r="2975" spans="1:5">
      <c r="A2975" s="13" t="s">
        <v>5134</v>
      </c>
      <c r="B2975" s="13" t="s">
        <v>317</v>
      </c>
      <c r="C2975" s="13" t="s">
        <v>5135</v>
      </c>
      <c r="D2975" s="14">
        <v>4</v>
      </c>
      <c r="E2975" s="14">
        <v>4</v>
      </c>
    </row>
    <row r="2976" spans="1:5">
      <c r="A2976" s="13" t="s">
        <v>5136</v>
      </c>
      <c r="B2976" s="13" t="s">
        <v>317</v>
      </c>
      <c r="C2976" s="13" t="s">
        <v>5137</v>
      </c>
      <c r="D2976" s="14">
        <v>1</v>
      </c>
      <c r="E2976" s="14">
        <v>0</v>
      </c>
    </row>
    <row r="2977" spans="1:5">
      <c r="A2977" s="13" t="s">
        <v>5138</v>
      </c>
      <c r="B2977" s="13" t="s">
        <v>317</v>
      </c>
      <c r="C2977" s="13" t="s">
        <v>5139</v>
      </c>
      <c r="D2977" s="14">
        <v>9</v>
      </c>
      <c r="E2977" s="14">
        <v>0</v>
      </c>
    </row>
    <row r="2978" spans="1:5">
      <c r="A2978" s="13" t="s">
        <v>5140</v>
      </c>
      <c r="B2978" s="13" t="s">
        <v>317</v>
      </c>
      <c r="C2978" s="13" t="s">
        <v>5141</v>
      </c>
      <c r="D2978" s="14">
        <v>1</v>
      </c>
      <c r="E2978" s="14">
        <v>4</v>
      </c>
    </row>
    <row r="2979" spans="1:5">
      <c r="A2979" s="13" t="s">
        <v>5142</v>
      </c>
      <c r="B2979" s="13" t="s">
        <v>317</v>
      </c>
      <c r="C2979" s="13" t="s">
        <v>5143</v>
      </c>
      <c r="D2979" s="14">
        <v>2</v>
      </c>
      <c r="E2979" s="14">
        <v>0</v>
      </c>
    </row>
    <row r="2980" spans="1:5">
      <c r="A2980" s="13" t="s">
        <v>5144</v>
      </c>
      <c r="B2980" s="13" t="s">
        <v>317</v>
      </c>
      <c r="C2980" s="13" t="s">
        <v>5145</v>
      </c>
      <c r="D2980" s="14">
        <v>1</v>
      </c>
      <c r="E2980" s="14">
        <v>4</v>
      </c>
    </row>
    <row r="2981" spans="1:5">
      <c r="A2981" s="13" t="s">
        <v>5146</v>
      </c>
      <c r="B2981" s="13" t="s">
        <v>317</v>
      </c>
      <c r="C2981" s="13" t="s">
        <v>5147</v>
      </c>
      <c r="D2981" s="14">
        <v>6</v>
      </c>
      <c r="E2981" s="14">
        <v>0</v>
      </c>
    </row>
    <row r="2982" spans="1:5">
      <c r="A2982" s="13" t="s">
        <v>5148</v>
      </c>
      <c r="B2982" s="13" t="s">
        <v>317</v>
      </c>
      <c r="C2982" s="13" t="s">
        <v>5149</v>
      </c>
      <c r="D2982" s="14">
        <v>2</v>
      </c>
      <c r="E2982" s="14">
        <v>0</v>
      </c>
    </row>
    <row r="2983" spans="1:5">
      <c r="A2983" s="13" t="s">
        <v>5150</v>
      </c>
      <c r="B2983" s="13" t="s">
        <v>317</v>
      </c>
      <c r="C2983" s="13" t="s">
        <v>5151</v>
      </c>
      <c r="D2983" s="14">
        <v>1</v>
      </c>
      <c r="E2983" s="14">
        <v>0</v>
      </c>
    </row>
    <row r="2984" spans="1:5">
      <c r="A2984" s="13" t="s">
        <v>5152</v>
      </c>
      <c r="B2984" s="13" t="s">
        <v>317</v>
      </c>
      <c r="C2984" s="13" t="s">
        <v>5153</v>
      </c>
      <c r="D2984" s="14">
        <v>1</v>
      </c>
      <c r="E2984" s="14">
        <v>0</v>
      </c>
    </row>
    <row r="2985" spans="1:5">
      <c r="A2985" s="13" t="s">
        <v>5154</v>
      </c>
      <c r="B2985" s="13" t="s">
        <v>317</v>
      </c>
      <c r="C2985" s="13" t="s">
        <v>5155</v>
      </c>
      <c r="D2985" s="14">
        <v>5</v>
      </c>
      <c r="E2985" s="14">
        <v>0</v>
      </c>
    </row>
    <row r="2986" spans="1:5">
      <c r="A2986" s="13" t="s">
        <v>5156</v>
      </c>
      <c r="B2986" s="13" t="s">
        <v>317</v>
      </c>
      <c r="C2986" s="13" t="s">
        <v>5157</v>
      </c>
      <c r="D2986" s="14">
        <v>1</v>
      </c>
      <c r="E2986" s="14">
        <v>3</v>
      </c>
    </row>
    <row r="2987" spans="1:5">
      <c r="A2987" s="13" t="s">
        <v>5158</v>
      </c>
      <c r="B2987" s="13" t="s">
        <v>317</v>
      </c>
      <c r="C2987" s="13" t="s">
        <v>5159</v>
      </c>
      <c r="D2987" s="14">
        <v>1</v>
      </c>
      <c r="E2987" s="14">
        <v>4</v>
      </c>
    </row>
    <row r="2988" spans="1:5">
      <c r="A2988" s="13" t="s">
        <v>5160</v>
      </c>
      <c r="B2988" s="13" t="s">
        <v>317</v>
      </c>
      <c r="C2988" s="13" t="s">
        <v>5161</v>
      </c>
      <c r="D2988" s="14">
        <v>8</v>
      </c>
      <c r="E2988" s="14">
        <v>2</v>
      </c>
    </row>
    <row r="2989" spans="1:5">
      <c r="A2989" s="13" t="s">
        <v>5162</v>
      </c>
      <c r="B2989" s="13" t="s">
        <v>317</v>
      </c>
      <c r="C2989" s="13" t="s">
        <v>5163</v>
      </c>
      <c r="D2989" s="14">
        <v>1</v>
      </c>
      <c r="E2989" s="14">
        <v>0</v>
      </c>
    </row>
    <row r="2990" spans="1:5">
      <c r="A2990" s="13" t="s">
        <v>5164</v>
      </c>
      <c r="B2990" s="13" t="s">
        <v>317</v>
      </c>
      <c r="C2990" s="13" t="s">
        <v>5165</v>
      </c>
      <c r="D2990" s="14">
        <v>1</v>
      </c>
      <c r="E2990" s="14">
        <v>5</v>
      </c>
    </row>
    <row r="2991" spans="1:5">
      <c r="A2991" s="13" t="s">
        <v>5166</v>
      </c>
      <c r="B2991" s="13" t="s">
        <v>317</v>
      </c>
      <c r="C2991" s="13" t="s">
        <v>5167</v>
      </c>
      <c r="D2991" s="14">
        <v>1</v>
      </c>
      <c r="E2991" s="14">
        <v>4</v>
      </c>
    </row>
    <row r="2992" spans="1:5">
      <c r="A2992" s="13" t="s">
        <v>5168</v>
      </c>
      <c r="B2992" s="13" t="s">
        <v>317</v>
      </c>
      <c r="C2992" s="13" t="s">
        <v>5169</v>
      </c>
      <c r="D2992" s="14">
        <v>2</v>
      </c>
      <c r="E2992" s="14">
        <v>4</v>
      </c>
    </row>
    <row r="2993" spans="1:5">
      <c r="A2993" s="13" t="s">
        <v>5170</v>
      </c>
      <c r="B2993" s="13" t="s">
        <v>317</v>
      </c>
      <c r="C2993" s="13" t="s">
        <v>5171</v>
      </c>
      <c r="D2993" s="14">
        <v>1</v>
      </c>
      <c r="E2993" s="14">
        <v>4</v>
      </c>
    </row>
    <row r="2994" spans="1:5">
      <c r="A2994" s="13" t="s">
        <v>5172</v>
      </c>
      <c r="B2994" s="13" t="s">
        <v>317</v>
      </c>
      <c r="C2994" s="13" t="s">
        <v>5173</v>
      </c>
      <c r="D2994" s="14">
        <v>2</v>
      </c>
      <c r="E2994" s="14">
        <v>0</v>
      </c>
    </row>
    <row r="2995" spans="1:5">
      <c r="A2995" s="13" t="s">
        <v>5174</v>
      </c>
      <c r="B2995" s="13" t="s">
        <v>317</v>
      </c>
      <c r="C2995" s="13" t="s">
        <v>5175</v>
      </c>
      <c r="D2995" s="14">
        <v>2</v>
      </c>
      <c r="E2995" s="14">
        <v>0</v>
      </c>
    </row>
    <row r="2996" spans="1:5">
      <c r="A2996" s="13" t="s">
        <v>5176</v>
      </c>
      <c r="B2996" s="13" t="s">
        <v>317</v>
      </c>
      <c r="C2996" s="13" t="s">
        <v>5177</v>
      </c>
      <c r="D2996" s="14">
        <v>2</v>
      </c>
      <c r="E2996" s="14">
        <v>0</v>
      </c>
    </row>
    <row r="2997" spans="1:5">
      <c r="A2997" s="13" t="s">
        <v>5178</v>
      </c>
      <c r="B2997" s="13" t="s">
        <v>317</v>
      </c>
      <c r="C2997" s="13" t="s">
        <v>5179</v>
      </c>
      <c r="D2997" s="14">
        <v>1</v>
      </c>
      <c r="E2997" s="14">
        <v>0</v>
      </c>
    </row>
    <row r="2998" spans="1:5">
      <c r="A2998" s="13" t="s">
        <v>5180</v>
      </c>
      <c r="B2998" s="13" t="s">
        <v>317</v>
      </c>
      <c r="C2998" s="13" t="s">
        <v>5181</v>
      </c>
      <c r="D2998" s="14">
        <v>1</v>
      </c>
      <c r="E2998" s="14">
        <v>0</v>
      </c>
    </row>
    <row r="2999" spans="1:5">
      <c r="A2999" s="13" t="s">
        <v>5182</v>
      </c>
      <c r="B2999" s="13" t="s">
        <v>317</v>
      </c>
      <c r="C2999" s="13" t="s">
        <v>5183</v>
      </c>
      <c r="D2999" s="14">
        <v>2</v>
      </c>
      <c r="E2999" s="14">
        <v>0</v>
      </c>
    </row>
    <row r="3000" spans="1:5">
      <c r="A3000" s="13" t="s">
        <v>5184</v>
      </c>
      <c r="B3000" s="13" t="s">
        <v>317</v>
      </c>
      <c r="C3000" s="13" t="s">
        <v>5185</v>
      </c>
      <c r="D3000" s="14">
        <v>1</v>
      </c>
      <c r="E3000" s="14">
        <v>5</v>
      </c>
    </row>
    <row r="3001" spans="1:5">
      <c r="A3001" s="13" t="s">
        <v>5186</v>
      </c>
      <c r="B3001" s="13" t="s">
        <v>317</v>
      </c>
      <c r="C3001" s="13" t="s">
        <v>5187</v>
      </c>
      <c r="D3001" s="14">
        <v>2</v>
      </c>
      <c r="E3001" s="14">
        <v>0</v>
      </c>
    </row>
    <row r="3002" spans="1:5">
      <c r="A3002" s="13" t="s">
        <v>5188</v>
      </c>
      <c r="B3002" s="15" t="s">
        <v>333</v>
      </c>
      <c r="C3002" s="13" t="s">
        <v>19</v>
      </c>
      <c r="D3002" s="14"/>
      <c r="E3002" s="14"/>
    </row>
    <row r="3003" spans="1:5">
      <c r="A3003" s="13" t="s">
        <v>5189</v>
      </c>
      <c r="B3003" s="13" t="s">
        <v>333</v>
      </c>
      <c r="C3003" s="13" t="s">
        <v>835</v>
      </c>
      <c r="D3003" s="14">
        <v>5</v>
      </c>
      <c r="E3003" s="14">
        <v>1</v>
      </c>
    </row>
    <row r="3004" spans="1:5">
      <c r="A3004" s="13" t="s">
        <v>5190</v>
      </c>
      <c r="B3004" s="13" t="s">
        <v>333</v>
      </c>
      <c r="C3004" s="13" t="s">
        <v>5191</v>
      </c>
      <c r="D3004" s="14">
        <v>2</v>
      </c>
      <c r="E3004" s="14">
        <v>0</v>
      </c>
    </row>
    <row r="3005" spans="1:5">
      <c r="A3005" s="13" t="s">
        <v>5192</v>
      </c>
      <c r="B3005" s="13" t="s">
        <v>333</v>
      </c>
      <c r="C3005" s="13" t="s">
        <v>591</v>
      </c>
      <c r="D3005" s="14">
        <v>2</v>
      </c>
      <c r="E3005" s="14">
        <v>0</v>
      </c>
    </row>
    <row r="3006" spans="1:5">
      <c r="A3006" s="13" t="s">
        <v>5193</v>
      </c>
      <c r="B3006" s="13" t="s">
        <v>333</v>
      </c>
      <c r="C3006" s="13" t="s">
        <v>5194</v>
      </c>
      <c r="D3006" s="14">
        <v>2</v>
      </c>
      <c r="E3006" s="14">
        <v>5</v>
      </c>
    </row>
    <row r="3007" spans="1:5">
      <c r="A3007" s="13" t="s">
        <v>5195</v>
      </c>
      <c r="B3007" s="13" t="s">
        <v>333</v>
      </c>
      <c r="C3007" s="13" t="s">
        <v>5196</v>
      </c>
      <c r="D3007" s="14">
        <v>8</v>
      </c>
      <c r="E3007" s="14">
        <v>0</v>
      </c>
    </row>
    <row r="3008" spans="1:5">
      <c r="A3008" s="13" t="s">
        <v>5197</v>
      </c>
      <c r="B3008" s="13" t="s">
        <v>333</v>
      </c>
      <c r="C3008" s="13" t="s">
        <v>602</v>
      </c>
      <c r="D3008" s="14">
        <v>1</v>
      </c>
      <c r="E3008" s="14">
        <v>0</v>
      </c>
    </row>
    <row r="3009" spans="1:5">
      <c r="A3009" s="13" t="s">
        <v>5198</v>
      </c>
      <c r="B3009" s="13" t="s">
        <v>333</v>
      </c>
      <c r="C3009" s="13" t="s">
        <v>608</v>
      </c>
      <c r="D3009" s="14">
        <v>2</v>
      </c>
      <c r="E3009" s="14">
        <v>1</v>
      </c>
    </row>
    <row r="3010" spans="1:5">
      <c r="A3010" s="13" t="s">
        <v>5199</v>
      </c>
      <c r="B3010" s="13" t="s">
        <v>333</v>
      </c>
      <c r="C3010" s="13" t="s">
        <v>5200</v>
      </c>
      <c r="D3010" s="14">
        <v>2</v>
      </c>
      <c r="E3010" s="14">
        <v>0</v>
      </c>
    </row>
    <row r="3011" spans="1:5">
      <c r="A3011" s="13" t="s">
        <v>5201</v>
      </c>
      <c r="B3011" s="13" t="s">
        <v>333</v>
      </c>
      <c r="C3011" s="13" t="s">
        <v>871</v>
      </c>
      <c r="D3011" s="14">
        <v>2</v>
      </c>
      <c r="E3011" s="14">
        <v>1</v>
      </c>
    </row>
    <row r="3012" spans="1:5">
      <c r="A3012" s="13" t="s">
        <v>5202</v>
      </c>
      <c r="B3012" s="13" t="s">
        <v>333</v>
      </c>
      <c r="C3012" s="13" t="s">
        <v>5203</v>
      </c>
      <c r="D3012" s="14">
        <v>12</v>
      </c>
      <c r="E3012" s="14">
        <v>4</v>
      </c>
    </row>
    <row r="3013" spans="1:5">
      <c r="A3013" s="13" t="s">
        <v>5204</v>
      </c>
      <c r="B3013" s="13" t="s">
        <v>333</v>
      </c>
      <c r="C3013" s="13" t="s">
        <v>415</v>
      </c>
      <c r="D3013" s="14">
        <v>2</v>
      </c>
      <c r="E3013" s="14">
        <v>0</v>
      </c>
    </row>
    <row r="3014" spans="1:5">
      <c r="A3014" s="13" t="s">
        <v>5205</v>
      </c>
      <c r="B3014" s="13" t="s">
        <v>333</v>
      </c>
      <c r="C3014" s="13" t="s">
        <v>881</v>
      </c>
      <c r="D3014" s="14">
        <v>7</v>
      </c>
      <c r="E3014" s="14">
        <v>4</v>
      </c>
    </row>
    <row r="3015" spans="1:5">
      <c r="A3015" s="13" t="s">
        <v>5206</v>
      </c>
      <c r="B3015" s="13" t="s">
        <v>333</v>
      </c>
      <c r="C3015" s="13" t="s">
        <v>632</v>
      </c>
      <c r="D3015" s="14">
        <v>8</v>
      </c>
      <c r="E3015" s="14">
        <v>1</v>
      </c>
    </row>
    <row r="3016" spans="1:5">
      <c r="A3016" s="13" t="s">
        <v>5207</v>
      </c>
      <c r="B3016" s="13" t="s">
        <v>333</v>
      </c>
      <c r="C3016" s="13" t="s">
        <v>5208</v>
      </c>
      <c r="D3016" s="14">
        <v>5</v>
      </c>
      <c r="E3016" s="14">
        <v>0</v>
      </c>
    </row>
    <row r="3017" spans="1:5">
      <c r="A3017" s="13" t="s">
        <v>5209</v>
      </c>
      <c r="B3017" s="13" t="s">
        <v>333</v>
      </c>
      <c r="C3017" s="13" t="s">
        <v>5210</v>
      </c>
      <c r="D3017" s="14">
        <v>3</v>
      </c>
      <c r="E3017" s="14">
        <v>5</v>
      </c>
    </row>
    <row r="3018" spans="1:5">
      <c r="A3018" s="13" t="s">
        <v>5211</v>
      </c>
      <c r="B3018" s="13" t="s">
        <v>333</v>
      </c>
      <c r="C3018" s="13" t="s">
        <v>429</v>
      </c>
      <c r="D3018" s="14">
        <v>6</v>
      </c>
      <c r="E3018" s="14">
        <v>5</v>
      </c>
    </row>
    <row r="3019" spans="1:5">
      <c r="A3019" s="13" t="s">
        <v>5212</v>
      </c>
      <c r="B3019" s="13" t="s">
        <v>333</v>
      </c>
      <c r="C3019" s="13" t="s">
        <v>4703</v>
      </c>
      <c r="D3019" s="14">
        <v>1</v>
      </c>
      <c r="E3019" s="14">
        <v>0</v>
      </c>
    </row>
    <row r="3020" spans="1:5">
      <c r="A3020" s="13" t="s">
        <v>5213</v>
      </c>
      <c r="B3020" s="13" t="s">
        <v>333</v>
      </c>
      <c r="C3020" s="13" t="s">
        <v>5214</v>
      </c>
      <c r="D3020" s="14">
        <v>2</v>
      </c>
      <c r="E3020" s="14">
        <v>4</v>
      </c>
    </row>
    <row r="3021" spans="1:5">
      <c r="A3021" s="13" t="s">
        <v>5215</v>
      </c>
      <c r="B3021" s="13" t="s">
        <v>333</v>
      </c>
      <c r="C3021" s="13" t="s">
        <v>5216</v>
      </c>
      <c r="D3021" s="14">
        <v>3</v>
      </c>
      <c r="E3021" s="14">
        <v>4</v>
      </c>
    </row>
    <row r="3022" spans="1:5">
      <c r="A3022" s="13" t="s">
        <v>5217</v>
      </c>
      <c r="B3022" s="13" t="s">
        <v>333</v>
      </c>
      <c r="C3022" s="13" t="s">
        <v>5218</v>
      </c>
      <c r="D3022" s="14">
        <v>4</v>
      </c>
      <c r="E3022" s="14">
        <v>0</v>
      </c>
    </row>
    <row r="3023" spans="1:5">
      <c r="A3023" s="13" t="s">
        <v>5219</v>
      </c>
      <c r="B3023" s="13" t="s">
        <v>333</v>
      </c>
      <c r="C3023" s="13" t="s">
        <v>1435</v>
      </c>
      <c r="D3023" s="14">
        <v>3</v>
      </c>
      <c r="E3023" s="14">
        <v>0</v>
      </c>
    </row>
    <row r="3024" spans="1:5">
      <c r="A3024" s="13" t="s">
        <v>5220</v>
      </c>
      <c r="B3024" s="13" t="s">
        <v>333</v>
      </c>
      <c r="C3024" s="13" t="s">
        <v>653</v>
      </c>
      <c r="D3024" s="14">
        <v>7</v>
      </c>
      <c r="E3024" s="14">
        <v>1</v>
      </c>
    </row>
    <row r="3025" spans="1:5">
      <c r="A3025" s="13" t="s">
        <v>5221</v>
      </c>
      <c r="B3025" s="13" t="s">
        <v>333</v>
      </c>
      <c r="C3025" s="13" t="s">
        <v>1556</v>
      </c>
      <c r="D3025" s="14">
        <v>3</v>
      </c>
      <c r="E3025" s="14">
        <v>5</v>
      </c>
    </row>
    <row r="3026" spans="1:5">
      <c r="A3026" s="13" t="s">
        <v>5222</v>
      </c>
      <c r="B3026" s="13" t="s">
        <v>333</v>
      </c>
      <c r="C3026" s="13" t="s">
        <v>5223</v>
      </c>
      <c r="D3026" s="14">
        <v>6</v>
      </c>
      <c r="E3026" s="14">
        <v>1</v>
      </c>
    </row>
    <row r="3027" spans="1:5">
      <c r="A3027" s="13" t="s">
        <v>5224</v>
      </c>
      <c r="B3027" s="13" t="s">
        <v>333</v>
      </c>
      <c r="C3027" s="13" t="s">
        <v>5225</v>
      </c>
      <c r="D3027" s="14">
        <v>9</v>
      </c>
      <c r="E3027" s="14">
        <v>5</v>
      </c>
    </row>
    <row r="3028" spans="1:5">
      <c r="A3028" s="13" t="s">
        <v>5226</v>
      </c>
      <c r="B3028" s="13" t="s">
        <v>333</v>
      </c>
      <c r="C3028" s="13" t="s">
        <v>5227</v>
      </c>
      <c r="D3028" s="14">
        <v>2</v>
      </c>
      <c r="E3028" s="14">
        <v>0</v>
      </c>
    </row>
    <row r="3029" spans="1:5">
      <c r="A3029" s="13" t="s">
        <v>5228</v>
      </c>
      <c r="B3029" s="13" t="s">
        <v>333</v>
      </c>
      <c r="C3029" s="13" t="s">
        <v>1288</v>
      </c>
      <c r="D3029" s="14">
        <v>1</v>
      </c>
      <c r="E3029" s="14">
        <v>0</v>
      </c>
    </row>
    <row r="3030" spans="1:5">
      <c r="A3030" s="13" t="s">
        <v>5229</v>
      </c>
      <c r="B3030" s="13" t="s">
        <v>333</v>
      </c>
      <c r="C3030" s="13" t="s">
        <v>940</v>
      </c>
      <c r="D3030" s="14">
        <v>12</v>
      </c>
      <c r="E3030" s="14">
        <v>5</v>
      </c>
    </row>
    <row r="3031" spans="1:5">
      <c r="A3031" s="13" t="s">
        <v>5230</v>
      </c>
      <c r="B3031" s="13" t="s">
        <v>333</v>
      </c>
      <c r="C3031" s="13" t="s">
        <v>5231</v>
      </c>
      <c r="D3031" s="14">
        <v>2</v>
      </c>
      <c r="E3031" s="14">
        <v>0</v>
      </c>
    </row>
    <row r="3032" spans="1:5">
      <c r="A3032" s="13" t="s">
        <v>5232</v>
      </c>
      <c r="B3032" s="13" t="s">
        <v>333</v>
      </c>
      <c r="C3032" s="13" t="s">
        <v>5233</v>
      </c>
      <c r="D3032" s="14">
        <v>1</v>
      </c>
      <c r="E3032" s="14">
        <v>5</v>
      </c>
    </row>
    <row r="3033" spans="1:5">
      <c r="A3033" s="13" t="s">
        <v>5234</v>
      </c>
      <c r="B3033" s="13" t="s">
        <v>333</v>
      </c>
      <c r="C3033" s="13" t="s">
        <v>5235</v>
      </c>
      <c r="D3033" s="14">
        <v>1</v>
      </c>
      <c r="E3033" s="14">
        <v>3</v>
      </c>
    </row>
    <row r="3034" spans="1:5">
      <c r="A3034" s="13" t="s">
        <v>5236</v>
      </c>
      <c r="B3034" s="13" t="s">
        <v>333</v>
      </c>
      <c r="C3034" s="13" t="s">
        <v>5237</v>
      </c>
      <c r="D3034" s="14">
        <v>2</v>
      </c>
      <c r="E3034" s="14">
        <v>0</v>
      </c>
    </row>
    <row r="3035" spans="1:5">
      <c r="A3035" s="13" t="s">
        <v>5238</v>
      </c>
      <c r="B3035" s="13" t="s">
        <v>333</v>
      </c>
      <c r="C3035" s="13" t="s">
        <v>2054</v>
      </c>
      <c r="D3035" s="14">
        <v>2</v>
      </c>
      <c r="E3035" s="14">
        <v>0</v>
      </c>
    </row>
    <row r="3036" spans="1:5">
      <c r="A3036" s="13" t="s">
        <v>5239</v>
      </c>
      <c r="B3036" s="13" t="s">
        <v>333</v>
      </c>
      <c r="C3036" s="13" t="s">
        <v>3274</v>
      </c>
      <c r="D3036" s="14">
        <v>2</v>
      </c>
      <c r="E3036" s="14">
        <v>4</v>
      </c>
    </row>
    <row r="3037" spans="1:5">
      <c r="A3037" s="13" t="s">
        <v>5240</v>
      </c>
      <c r="B3037" s="13" t="s">
        <v>333</v>
      </c>
      <c r="C3037" s="13" t="s">
        <v>5241</v>
      </c>
      <c r="D3037" s="14">
        <v>4</v>
      </c>
      <c r="E3037" s="14">
        <v>0</v>
      </c>
    </row>
    <row r="3038" spans="1:5">
      <c r="A3038" s="13" t="s">
        <v>5242</v>
      </c>
      <c r="B3038" s="13" t="s">
        <v>333</v>
      </c>
      <c r="C3038" s="13" t="s">
        <v>5243</v>
      </c>
      <c r="D3038" s="14">
        <v>2</v>
      </c>
      <c r="E3038" s="14">
        <v>4</v>
      </c>
    </row>
    <row r="3039" spans="1:5">
      <c r="A3039" s="13" t="s">
        <v>5244</v>
      </c>
      <c r="B3039" s="13" t="s">
        <v>333</v>
      </c>
      <c r="C3039" s="13" t="s">
        <v>5245</v>
      </c>
      <c r="D3039" s="14">
        <v>2</v>
      </c>
      <c r="E3039" s="14">
        <v>5</v>
      </c>
    </row>
    <row r="3040" spans="1:5">
      <c r="A3040" s="13" t="s">
        <v>5246</v>
      </c>
      <c r="B3040" s="13" t="s">
        <v>333</v>
      </c>
      <c r="C3040" s="13" t="s">
        <v>5247</v>
      </c>
      <c r="D3040" s="14">
        <v>5</v>
      </c>
      <c r="E3040" s="14">
        <v>4</v>
      </c>
    </row>
    <row r="3041" spans="1:5">
      <c r="A3041" s="13" t="s">
        <v>5248</v>
      </c>
      <c r="B3041" s="13" t="s">
        <v>333</v>
      </c>
      <c r="C3041" s="13" t="s">
        <v>5249</v>
      </c>
      <c r="D3041" s="14">
        <v>2</v>
      </c>
      <c r="E3041" s="14">
        <v>0</v>
      </c>
    </row>
    <row r="3042" spans="1:5">
      <c r="A3042" s="13" t="s">
        <v>5250</v>
      </c>
      <c r="B3042" s="15" t="s">
        <v>343</v>
      </c>
      <c r="C3042" s="13" t="s">
        <v>5251</v>
      </c>
      <c r="D3042" s="14"/>
      <c r="E3042" s="14"/>
    </row>
    <row r="3043" spans="1:5">
      <c r="A3043" s="13" t="s">
        <v>5252</v>
      </c>
      <c r="B3043" s="13" t="s">
        <v>343</v>
      </c>
      <c r="C3043" s="13" t="s">
        <v>361</v>
      </c>
      <c r="D3043" s="14">
        <v>6</v>
      </c>
      <c r="E3043" s="14">
        <v>2</v>
      </c>
    </row>
    <row r="3044" spans="1:5">
      <c r="A3044" s="13" t="s">
        <v>5253</v>
      </c>
      <c r="B3044" s="13" t="s">
        <v>343</v>
      </c>
      <c r="C3044" s="13" t="s">
        <v>4194</v>
      </c>
      <c r="D3044" s="14">
        <v>2</v>
      </c>
      <c r="E3044" s="14">
        <v>4</v>
      </c>
    </row>
    <row r="3045" spans="1:5">
      <c r="A3045" s="13" t="s">
        <v>5254</v>
      </c>
      <c r="B3045" s="13" t="s">
        <v>343</v>
      </c>
      <c r="C3045" s="13" t="s">
        <v>593</v>
      </c>
      <c r="D3045" s="14">
        <v>2</v>
      </c>
      <c r="E3045" s="14">
        <v>2</v>
      </c>
    </row>
    <row r="3046" spans="1:5">
      <c r="A3046" s="13" t="s">
        <v>5255</v>
      </c>
      <c r="B3046" s="13" t="s">
        <v>343</v>
      </c>
      <c r="C3046" s="13" t="s">
        <v>5256</v>
      </c>
      <c r="D3046" s="14">
        <v>7</v>
      </c>
      <c r="E3046" s="14">
        <v>0</v>
      </c>
    </row>
    <row r="3047" spans="1:5">
      <c r="A3047" s="13" t="s">
        <v>5257</v>
      </c>
      <c r="B3047" s="13" t="s">
        <v>343</v>
      </c>
      <c r="C3047" s="13" t="s">
        <v>5258</v>
      </c>
      <c r="D3047" s="14">
        <v>2</v>
      </c>
      <c r="E3047" s="14">
        <v>3</v>
      </c>
    </row>
    <row r="3048" spans="1:5">
      <c r="A3048" s="13" t="s">
        <v>5259</v>
      </c>
      <c r="B3048" s="13" t="s">
        <v>343</v>
      </c>
      <c r="C3048" s="13" t="s">
        <v>5260</v>
      </c>
      <c r="D3048" s="14">
        <v>2</v>
      </c>
      <c r="E3048" s="14">
        <v>0</v>
      </c>
    </row>
    <row r="3049" spans="1:5">
      <c r="A3049" s="13" t="s">
        <v>5261</v>
      </c>
      <c r="B3049" s="13" t="s">
        <v>343</v>
      </c>
      <c r="C3049" s="13" t="s">
        <v>371</v>
      </c>
      <c r="D3049" s="14">
        <v>7</v>
      </c>
      <c r="E3049" s="14">
        <v>2</v>
      </c>
    </row>
    <row r="3050" spans="1:5">
      <c r="A3050" s="13" t="s">
        <v>5262</v>
      </c>
      <c r="B3050" s="13" t="s">
        <v>343</v>
      </c>
      <c r="C3050" s="13" t="s">
        <v>383</v>
      </c>
      <c r="D3050" s="14">
        <v>2</v>
      </c>
      <c r="E3050" s="14">
        <v>2</v>
      </c>
    </row>
    <row r="3051" spans="1:5">
      <c r="A3051" s="13" t="s">
        <v>5263</v>
      </c>
      <c r="B3051" s="13" t="s">
        <v>343</v>
      </c>
      <c r="C3051" s="13" t="s">
        <v>5264</v>
      </c>
      <c r="D3051" s="14">
        <v>8</v>
      </c>
      <c r="E3051" s="14">
        <v>2</v>
      </c>
    </row>
    <row r="3052" spans="1:5">
      <c r="A3052" s="13" t="s">
        <v>5265</v>
      </c>
      <c r="B3052" s="13" t="s">
        <v>343</v>
      </c>
      <c r="C3052" s="13" t="s">
        <v>413</v>
      </c>
      <c r="D3052" s="14">
        <v>2</v>
      </c>
      <c r="E3052" s="14">
        <v>4</v>
      </c>
    </row>
    <row r="3053" spans="1:5">
      <c r="A3053" s="13" t="s">
        <v>5266</v>
      </c>
      <c r="B3053" s="13" t="s">
        <v>343</v>
      </c>
      <c r="C3053" s="13" t="s">
        <v>1204</v>
      </c>
      <c r="D3053" s="14">
        <v>10</v>
      </c>
      <c r="E3053" s="14">
        <v>4</v>
      </c>
    </row>
    <row r="3054" spans="1:5">
      <c r="A3054" s="13" t="s">
        <v>5267</v>
      </c>
      <c r="B3054" s="13" t="s">
        <v>343</v>
      </c>
      <c r="C3054" s="13" t="s">
        <v>632</v>
      </c>
      <c r="D3054" s="14">
        <v>12</v>
      </c>
      <c r="E3054" s="14">
        <v>0</v>
      </c>
    </row>
    <row r="3055" spans="1:5">
      <c r="A3055" s="13" t="s">
        <v>5268</v>
      </c>
      <c r="B3055" s="13" t="s">
        <v>343</v>
      </c>
      <c r="C3055" s="13" t="s">
        <v>5269</v>
      </c>
      <c r="D3055" s="14">
        <v>6</v>
      </c>
      <c r="E3055" s="14">
        <v>5</v>
      </c>
    </row>
    <row r="3056" spans="1:5">
      <c r="A3056" s="13" t="s">
        <v>5270</v>
      </c>
      <c r="B3056" s="13" t="s">
        <v>343</v>
      </c>
      <c r="C3056" s="13" t="s">
        <v>2467</v>
      </c>
      <c r="D3056" s="14">
        <v>2</v>
      </c>
      <c r="E3056" s="14">
        <v>5</v>
      </c>
    </row>
    <row r="3057" spans="1:5">
      <c r="A3057" s="13" t="s">
        <v>5271</v>
      </c>
      <c r="B3057" s="13" t="s">
        <v>343</v>
      </c>
      <c r="C3057" s="13" t="s">
        <v>1221</v>
      </c>
      <c r="D3057" s="14">
        <v>2</v>
      </c>
      <c r="E3057" s="14">
        <v>3</v>
      </c>
    </row>
    <row r="3058" spans="1:5">
      <c r="A3058" s="13" t="s">
        <v>5272</v>
      </c>
      <c r="B3058" s="13" t="s">
        <v>343</v>
      </c>
      <c r="C3058" s="13" t="s">
        <v>5273</v>
      </c>
      <c r="D3058" s="14">
        <v>6</v>
      </c>
      <c r="E3058" s="14">
        <v>3</v>
      </c>
    </row>
    <row r="3059" spans="1:5">
      <c r="A3059" s="13" t="s">
        <v>5274</v>
      </c>
      <c r="B3059" s="13" t="s">
        <v>343</v>
      </c>
      <c r="C3059" s="13" t="s">
        <v>1661</v>
      </c>
      <c r="D3059" s="14">
        <v>8</v>
      </c>
      <c r="E3059" s="14">
        <v>4</v>
      </c>
    </row>
    <row r="3060" spans="1:5">
      <c r="A3060" s="13" t="s">
        <v>5275</v>
      </c>
      <c r="B3060" s="13" t="s">
        <v>343</v>
      </c>
      <c r="C3060" s="13" t="s">
        <v>427</v>
      </c>
      <c r="D3060" s="14">
        <v>6</v>
      </c>
      <c r="E3060" s="14">
        <v>3</v>
      </c>
    </row>
    <row r="3061" spans="1:5">
      <c r="A3061" s="13" t="s">
        <v>5276</v>
      </c>
      <c r="B3061" s="13" t="s">
        <v>343</v>
      </c>
      <c r="C3061" s="13" t="s">
        <v>429</v>
      </c>
      <c r="D3061" s="14">
        <v>1</v>
      </c>
      <c r="E3061" s="14">
        <v>5</v>
      </c>
    </row>
    <row r="3062" spans="1:5">
      <c r="A3062" s="13" t="s">
        <v>5277</v>
      </c>
      <c r="B3062" s="13" t="s">
        <v>343</v>
      </c>
      <c r="C3062" s="13" t="s">
        <v>5278</v>
      </c>
      <c r="D3062" s="14">
        <v>2</v>
      </c>
      <c r="E3062" s="14">
        <v>4</v>
      </c>
    </row>
    <row r="3063" spans="1:5">
      <c r="A3063" s="13" t="s">
        <v>5279</v>
      </c>
      <c r="B3063" s="13" t="s">
        <v>343</v>
      </c>
      <c r="C3063" s="13" t="s">
        <v>1435</v>
      </c>
      <c r="D3063" s="14">
        <v>9</v>
      </c>
      <c r="E3063" s="14">
        <v>2</v>
      </c>
    </row>
    <row r="3064" spans="1:5">
      <c r="A3064" s="13" t="s">
        <v>5280</v>
      </c>
      <c r="B3064" s="13" t="s">
        <v>343</v>
      </c>
      <c r="C3064" s="13" t="s">
        <v>653</v>
      </c>
      <c r="D3064" s="14">
        <v>2</v>
      </c>
      <c r="E3064" s="14">
        <v>2</v>
      </c>
    </row>
    <row r="3065" spans="1:5">
      <c r="A3065" s="13" t="s">
        <v>5281</v>
      </c>
      <c r="B3065" s="13" t="s">
        <v>343</v>
      </c>
      <c r="C3065" s="13" t="s">
        <v>657</v>
      </c>
      <c r="D3065" s="14">
        <v>5</v>
      </c>
      <c r="E3065" s="14">
        <v>2</v>
      </c>
    </row>
    <row r="3066" spans="1:5">
      <c r="A3066" s="13" t="s">
        <v>5282</v>
      </c>
      <c r="B3066" s="13" t="s">
        <v>343</v>
      </c>
      <c r="C3066" s="13" t="s">
        <v>3612</v>
      </c>
      <c r="D3066" s="14">
        <v>10</v>
      </c>
      <c r="E3066" s="14">
        <v>2</v>
      </c>
    </row>
    <row r="3067" spans="1:5">
      <c r="A3067" s="13" t="s">
        <v>5283</v>
      </c>
      <c r="B3067" s="13" t="s">
        <v>343</v>
      </c>
      <c r="C3067" s="13" t="s">
        <v>449</v>
      </c>
      <c r="D3067" s="14">
        <v>5</v>
      </c>
      <c r="E3067" s="14">
        <v>2</v>
      </c>
    </row>
    <row r="3068" spans="1:5">
      <c r="A3068" s="13" t="s">
        <v>5284</v>
      </c>
      <c r="B3068" s="13" t="s">
        <v>343</v>
      </c>
      <c r="C3068" s="13" t="s">
        <v>451</v>
      </c>
      <c r="D3068" s="14">
        <v>2</v>
      </c>
      <c r="E3068" s="14">
        <v>3</v>
      </c>
    </row>
    <row r="3069" spans="1:5">
      <c r="A3069" s="13" t="s">
        <v>5285</v>
      </c>
      <c r="B3069" s="13" t="s">
        <v>343</v>
      </c>
      <c r="C3069" s="13" t="s">
        <v>1556</v>
      </c>
      <c r="D3069" s="14">
        <v>5</v>
      </c>
      <c r="E3069" s="14">
        <v>0</v>
      </c>
    </row>
    <row r="3070" spans="1:5">
      <c r="A3070" s="13" t="s">
        <v>5286</v>
      </c>
      <c r="B3070" s="13" t="s">
        <v>343</v>
      </c>
      <c r="C3070" s="13" t="s">
        <v>1562</v>
      </c>
      <c r="D3070" s="14">
        <v>5</v>
      </c>
      <c r="E3070" s="14">
        <v>0</v>
      </c>
    </row>
    <row r="3071" spans="1:5">
      <c r="A3071" s="13" t="s">
        <v>5287</v>
      </c>
      <c r="B3071" s="13" t="s">
        <v>343</v>
      </c>
      <c r="C3071" s="13" t="s">
        <v>910</v>
      </c>
      <c r="D3071" s="14">
        <v>2</v>
      </c>
      <c r="E3071" s="14">
        <v>3</v>
      </c>
    </row>
    <row r="3072" spans="1:5">
      <c r="A3072" s="13" t="s">
        <v>5288</v>
      </c>
      <c r="B3072" s="13" t="s">
        <v>343</v>
      </c>
      <c r="C3072" s="13" t="s">
        <v>5289</v>
      </c>
      <c r="D3072" s="14">
        <v>9</v>
      </c>
      <c r="E3072" s="14">
        <v>2</v>
      </c>
    </row>
    <row r="3073" spans="1:5">
      <c r="A3073" s="13" t="s">
        <v>5290</v>
      </c>
      <c r="B3073" s="13" t="s">
        <v>343</v>
      </c>
      <c r="C3073" s="13" t="s">
        <v>5291</v>
      </c>
      <c r="D3073" s="14">
        <v>2</v>
      </c>
      <c r="E3073" s="14">
        <v>4</v>
      </c>
    </row>
    <row r="3074" spans="1:5">
      <c r="A3074" s="13" t="s">
        <v>5292</v>
      </c>
      <c r="B3074" s="13" t="s">
        <v>343</v>
      </c>
      <c r="C3074" s="13" t="s">
        <v>455</v>
      </c>
      <c r="D3074" s="14">
        <v>7</v>
      </c>
      <c r="E3074" s="14">
        <v>4</v>
      </c>
    </row>
    <row r="3075" spans="1:5">
      <c r="A3075" s="13" t="s">
        <v>5293</v>
      </c>
      <c r="B3075" s="13" t="s">
        <v>343</v>
      </c>
      <c r="C3075" s="13" t="s">
        <v>459</v>
      </c>
      <c r="D3075" s="14">
        <v>7</v>
      </c>
      <c r="E3075" s="14">
        <v>5</v>
      </c>
    </row>
    <row r="3076" spans="1:5">
      <c r="A3076" s="13" t="s">
        <v>5294</v>
      </c>
      <c r="B3076" s="13" t="s">
        <v>343</v>
      </c>
      <c r="C3076" s="13" t="s">
        <v>2208</v>
      </c>
      <c r="D3076" s="14">
        <v>6</v>
      </c>
      <c r="E3076" s="14">
        <v>2</v>
      </c>
    </row>
    <row r="3077" spans="1:5">
      <c r="A3077" s="13" t="s">
        <v>5295</v>
      </c>
      <c r="B3077" s="13" t="s">
        <v>343</v>
      </c>
      <c r="C3077" s="13" t="s">
        <v>1698</v>
      </c>
      <c r="D3077" s="14">
        <v>2</v>
      </c>
      <c r="E3077" s="14">
        <v>0</v>
      </c>
    </row>
    <row r="3078" spans="1:5">
      <c r="A3078" s="13" t="s">
        <v>5296</v>
      </c>
      <c r="B3078" s="13" t="s">
        <v>343</v>
      </c>
      <c r="C3078" s="13" t="s">
        <v>2216</v>
      </c>
      <c r="D3078" s="14">
        <v>7</v>
      </c>
      <c r="E3078" s="14">
        <v>1</v>
      </c>
    </row>
    <row r="3079" spans="1:5">
      <c r="A3079" s="13" t="s">
        <v>5297</v>
      </c>
      <c r="B3079" s="13" t="s">
        <v>343</v>
      </c>
      <c r="C3079" s="13" t="s">
        <v>5298</v>
      </c>
      <c r="D3079" s="14">
        <v>7</v>
      </c>
      <c r="E3079" s="14">
        <v>0</v>
      </c>
    </row>
    <row r="3080" spans="1:5">
      <c r="A3080" s="13" t="s">
        <v>5299</v>
      </c>
      <c r="B3080" s="13" t="s">
        <v>343</v>
      </c>
      <c r="C3080" s="13" t="s">
        <v>1864</v>
      </c>
      <c r="D3080" s="14">
        <v>10</v>
      </c>
      <c r="E3080" s="14">
        <v>5</v>
      </c>
    </row>
    <row r="3081" spans="1:5">
      <c r="A3081" s="13" t="s">
        <v>5300</v>
      </c>
      <c r="B3081" s="13" t="s">
        <v>343</v>
      </c>
      <c r="C3081" s="13" t="s">
        <v>5301</v>
      </c>
      <c r="D3081" s="14">
        <v>2</v>
      </c>
      <c r="E3081" s="14">
        <v>4</v>
      </c>
    </row>
    <row r="3082" spans="1:5">
      <c r="A3082" s="13" t="s">
        <v>5302</v>
      </c>
      <c r="B3082" s="13" t="s">
        <v>343</v>
      </c>
      <c r="C3082" s="13" t="s">
        <v>1074</v>
      </c>
      <c r="D3082" s="14">
        <v>2</v>
      </c>
      <c r="E3082" s="14">
        <v>0</v>
      </c>
    </row>
    <row r="3083" spans="1:5">
      <c r="A3083" s="13" t="s">
        <v>5303</v>
      </c>
      <c r="B3083" s="13" t="s">
        <v>343</v>
      </c>
      <c r="C3083" s="13" t="s">
        <v>5304</v>
      </c>
      <c r="D3083" s="14">
        <v>2</v>
      </c>
      <c r="E3083" s="14">
        <v>2</v>
      </c>
    </row>
    <row r="3084" spans="1:5">
      <c r="A3084" s="13" t="s">
        <v>5305</v>
      </c>
      <c r="B3084" s="13" t="s">
        <v>343</v>
      </c>
      <c r="C3084" s="13" t="s">
        <v>467</v>
      </c>
      <c r="D3084" s="14">
        <v>8</v>
      </c>
      <c r="E3084" s="14">
        <v>0</v>
      </c>
    </row>
    <row r="3085" spans="1:5">
      <c r="A3085" s="13" t="s">
        <v>5306</v>
      </c>
      <c r="B3085" s="13" t="s">
        <v>343</v>
      </c>
      <c r="C3085" s="13" t="s">
        <v>5307</v>
      </c>
      <c r="D3085" s="14">
        <v>7</v>
      </c>
      <c r="E3085" s="14">
        <v>3</v>
      </c>
    </row>
    <row r="3086" spans="1:5">
      <c r="A3086" s="13" t="s">
        <v>5308</v>
      </c>
      <c r="B3086" s="13" t="s">
        <v>343</v>
      </c>
      <c r="C3086" s="13" t="s">
        <v>4456</v>
      </c>
      <c r="D3086" s="14">
        <v>7</v>
      </c>
      <c r="E3086" s="14">
        <v>2</v>
      </c>
    </row>
    <row r="3087" spans="1:5">
      <c r="A3087" s="13" t="s">
        <v>5309</v>
      </c>
      <c r="B3087" s="13" t="s">
        <v>343</v>
      </c>
      <c r="C3087" s="13" t="s">
        <v>5310</v>
      </c>
      <c r="D3087" s="14">
        <v>6</v>
      </c>
      <c r="E3087" s="14">
        <v>0</v>
      </c>
    </row>
    <row r="3088" spans="1:5">
      <c r="A3088" s="13" t="s">
        <v>5311</v>
      </c>
      <c r="B3088" s="13" t="s">
        <v>343</v>
      </c>
      <c r="C3088" s="13" t="s">
        <v>1089</v>
      </c>
      <c r="D3088" s="14">
        <v>5</v>
      </c>
      <c r="E3088" s="14">
        <v>0</v>
      </c>
    </row>
    <row r="3089" spans="1:5">
      <c r="A3089" s="13" t="s">
        <v>5312</v>
      </c>
      <c r="B3089" s="13" t="s">
        <v>343</v>
      </c>
      <c r="C3089" s="13" t="s">
        <v>5313</v>
      </c>
      <c r="D3089" s="14">
        <v>7</v>
      </c>
      <c r="E3089" s="14">
        <v>3</v>
      </c>
    </row>
    <row r="3090" spans="1:5">
      <c r="A3090" s="13" t="s">
        <v>5314</v>
      </c>
      <c r="B3090" s="13" t="s">
        <v>343</v>
      </c>
      <c r="C3090" s="13" t="s">
        <v>4857</v>
      </c>
      <c r="D3090" s="14">
        <v>9</v>
      </c>
      <c r="E3090" s="14">
        <v>3</v>
      </c>
    </row>
    <row r="3091" spans="1:5">
      <c r="A3091" s="13" t="s">
        <v>5315</v>
      </c>
      <c r="B3091" s="13" t="s">
        <v>343</v>
      </c>
      <c r="C3091" s="13" t="s">
        <v>4859</v>
      </c>
      <c r="D3091" s="14">
        <v>9</v>
      </c>
      <c r="E3091" s="14">
        <v>2</v>
      </c>
    </row>
    <row r="3092" spans="1:5">
      <c r="A3092" s="13" t="s">
        <v>5316</v>
      </c>
      <c r="B3092" s="13" t="s">
        <v>343</v>
      </c>
      <c r="C3092" s="13" t="s">
        <v>1352</v>
      </c>
      <c r="D3092" s="14">
        <v>2</v>
      </c>
      <c r="E3092" s="14">
        <v>4</v>
      </c>
    </row>
    <row r="3093" spans="1:5">
      <c r="A3093" s="13" t="s">
        <v>5317</v>
      </c>
      <c r="B3093" s="13" t="s">
        <v>343</v>
      </c>
      <c r="C3093" s="13" t="s">
        <v>1354</v>
      </c>
      <c r="D3093" s="14">
        <v>12</v>
      </c>
      <c r="E3093" s="14">
        <v>2</v>
      </c>
    </row>
    <row r="3094" spans="1:5">
      <c r="A3094" s="13" t="s">
        <v>5318</v>
      </c>
      <c r="B3094" s="13" t="s">
        <v>343</v>
      </c>
      <c r="C3094" s="13" t="s">
        <v>5319</v>
      </c>
      <c r="D3094" s="14">
        <v>6</v>
      </c>
      <c r="E3094" s="14">
        <v>0</v>
      </c>
    </row>
    <row r="3095" spans="1:5">
      <c r="A3095" s="13" t="s">
        <v>5320</v>
      </c>
      <c r="B3095" s="13" t="s">
        <v>343</v>
      </c>
      <c r="C3095" s="13" t="s">
        <v>5321</v>
      </c>
      <c r="D3095" s="14">
        <v>2</v>
      </c>
      <c r="E3095" s="14">
        <v>0</v>
      </c>
    </row>
    <row r="3096" spans="1:5">
      <c r="A3096" s="13" t="s">
        <v>5322</v>
      </c>
      <c r="B3096" s="13" t="s">
        <v>343</v>
      </c>
      <c r="C3096" s="13" t="s">
        <v>3891</v>
      </c>
      <c r="D3096" s="14">
        <v>2</v>
      </c>
      <c r="E3096" s="14">
        <v>0</v>
      </c>
    </row>
    <row r="3097" spans="1:5">
      <c r="A3097" s="13" t="s">
        <v>5323</v>
      </c>
      <c r="B3097" s="13" t="s">
        <v>343</v>
      </c>
      <c r="C3097" s="13" t="s">
        <v>3514</v>
      </c>
      <c r="D3097" s="14">
        <v>7</v>
      </c>
      <c r="E3097" s="14">
        <v>2</v>
      </c>
    </row>
    <row r="3098" spans="1:5">
      <c r="A3098" s="13" t="s">
        <v>5324</v>
      </c>
      <c r="B3098" s="15" t="s">
        <v>345</v>
      </c>
      <c r="C3098" s="13" t="s">
        <v>5325</v>
      </c>
      <c r="D3098" s="14"/>
      <c r="E3098" s="14"/>
    </row>
    <row r="3099" spans="1:5">
      <c r="A3099" s="13" t="s">
        <v>5326</v>
      </c>
      <c r="B3099" s="13" t="s">
        <v>345</v>
      </c>
      <c r="C3099" s="13" t="s">
        <v>835</v>
      </c>
      <c r="D3099" s="14">
        <v>6</v>
      </c>
      <c r="E3099" s="14">
        <v>5</v>
      </c>
    </row>
    <row r="3100" spans="1:5">
      <c r="A3100" s="13" t="s">
        <v>5327</v>
      </c>
      <c r="B3100" s="13" t="s">
        <v>345</v>
      </c>
      <c r="C3100" s="13" t="s">
        <v>3774</v>
      </c>
      <c r="D3100" s="14">
        <v>11</v>
      </c>
      <c r="E3100" s="14">
        <v>5</v>
      </c>
    </row>
    <row r="3101" spans="1:5">
      <c r="A3101" s="13" t="s">
        <v>5328</v>
      </c>
      <c r="B3101" s="13" t="s">
        <v>345</v>
      </c>
      <c r="C3101" s="13" t="s">
        <v>5329</v>
      </c>
      <c r="D3101" s="14">
        <v>6</v>
      </c>
      <c r="E3101" s="14">
        <v>3</v>
      </c>
    </row>
    <row r="3102" spans="1:5">
      <c r="A3102" s="13" t="s">
        <v>5330</v>
      </c>
      <c r="B3102" s="13" t="s">
        <v>345</v>
      </c>
      <c r="C3102" s="13" t="s">
        <v>5331</v>
      </c>
      <c r="D3102" s="14">
        <v>6</v>
      </c>
      <c r="E3102" s="14">
        <v>5</v>
      </c>
    </row>
    <row r="3103" spans="1:5">
      <c r="A3103" s="13" t="s">
        <v>5332</v>
      </c>
      <c r="B3103" s="13" t="s">
        <v>345</v>
      </c>
      <c r="C3103" s="13" t="s">
        <v>1468</v>
      </c>
      <c r="D3103" s="14">
        <v>2</v>
      </c>
      <c r="E3103" s="14">
        <v>0</v>
      </c>
    </row>
    <row r="3104" spans="1:5">
      <c r="A3104" s="13" t="s">
        <v>5333</v>
      </c>
      <c r="B3104" s="13" t="s">
        <v>345</v>
      </c>
      <c r="C3104" s="13" t="s">
        <v>3162</v>
      </c>
      <c r="D3104" s="14">
        <v>6</v>
      </c>
      <c r="E3104" s="14">
        <v>0</v>
      </c>
    </row>
    <row r="3105" spans="1:5">
      <c r="A3105" s="13" t="s">
        <v>5334</v>
      </c>
      <c r="B3105" s="13" t="s">
        <v>345</v>
      </c>
      <c r="C3105" s="13" t="s">
        <v>5335</v>
      </c>
      <c r="D3105" s="14">
        <v>4</v>
      </c>
      <c r="E3105" s="14">
        <v>5</v>
      </c>
    </row>
    <row r="3106" spans="1:5">
      <c r="A3106" s="13" t="s">
        <v>5336</v>
      </c>
      <c r="B3106" s="13" t="s">
        <v>345</v>
      </c>
      <c r="C3106" s="13" t="s">
        <v>5337</v>
      </c>
      <c r="D3106" s="14">
        <v>2</v>
      </c>
      <c r="E3106" s="14">
        <v>3</v>
      </c>
    </row>
    <row r="3107" spans="1:5">
      <c r="A3107" s="13" t="s">
        <v>5338</v>
      </c>
      <c r="B3107" s="13" t="s">
        <v>345</v>
      </c>
      <c r="C3107" s="13" t="s">
        <v>2508</v>
      </c>
      <c r="D3107" s="14">
        <v>2</v>
      </c>
      <c r="E3107" s="14">
        <v>3</v>
      </c>
    </row>
    <row r="3108" spans="1:5">
      <c r="A3108" s="13" t="s">
        <v>5339</v>
      </c>
      <c r="B3108" s="13" t="s">
        <v>345</v>
      </c>
      <c r="C3108" s="13" t="s">
        <v>602</v>
      </c>
      <c r="D3108" s="14">
        <v>6</v>
      </c>
      <c r="E3108" s="14">
        <v>3</v>
      </c>
    </row>
    <row r="3109" spans="1:5">
      <c r="A3109" s="13" t="s">
        <v>5340</v>
      </c>
      <c r="B3109" s="13" t="s">
        <v>345</v>
      </c>
      <c r="C3109" s="13" t="s">
        <v>608</v>
      </c>
      <c r="D3109" s="14">
        <v>2</v>
      </c>
      <c r="E3109" s="14">
        <v>3</v>
      </c>
    </row>
    <row r="3110" spans="1:5">
      <c r="A3110" s="13" t="s">
        <v>5341</v>
      </c>
      <c r="B3110" s="13" t="s">
        <v>345</v>
      </c>
      <c r="C3110" s="13" t="s">
        <v>614</v>
      </c>
      <c r="D3110" s="14">
        <v>9</v>
      </c>
      <c r="E3110" s="14">
        <v>0</v>
      </c>
    </row>
    <row r="3111" spans="1:5">
      <c r="A3111" s="13" t="s">
        <v>5342</v>
      </c>
      <c r="B3111" s="13" t="s">
        <v>345</v>
      </c>
      <c r="C3111" s="13" t="s">
        <v>5343</v>
      </c>
      <c r="D3111" s="14">
        <v>2</v>
      </c>
      <c r="E3111" s="14">
        <v>4</v>
      </c>
    </row>
    <row r="3112" spans="1:5">
      <c r="A3112" s="13" t="s">
        <v>5344</v>
      </c>
      <c r="B3112" s="13" t="s">
        <v>345</v>
      </c>
      <c r="C3112" s="13" t="s">
        <v>1177</v>
      </c>
      <c r="D3112" s="14">
        <v>3</v>
      </c>
      <c r="E3112" s="14">
        <v>3</v>
      </c>
    </row>
    <row r="3113" spans="1:5">
      <c r="A3113" s="13" t="s">
        <v>5345</v>
      </c>
      <c r="B3113" s="13" t="s">
        <v>345</v>
      </c>
      <c r="C3113" s="13" t="s">
        <v>5346</v>
      </c>
      <c r="D3113" s="14">
        <v>6</v>
      </c>
      <c r="E3113" s="14">
        <v>5</v>
      </c>
    </row>
    <row r="3114" spans="1:5">
      <c r="A3114" s="13" t="s">
        <v>5347</v>
      </c>
      <c r="B3114" s="13" t="s">
        <v>345</v>
      </c>
      <c r="C3114" s="13" t="s">
        <v>871</v>
      </c>
      <c r="D3114" s="14">
        <v>2</v>
      </c>
      <c r="E3114" s="14">
        <v>5</v>
      </c>
    </row>
    <row r="3115" spans="1:5">
      <c r="A3115" s="13" t="s">
        <v>5348</v>
      </c>
      <c r="B3115" s="13" t="s">
        <v>345</v>
      </c>
      <c r="C3115" s="13" t="s">
        <v>3707</v>
      </c>
      <c r="D3115" s="14">
        <v>3</v>
      </c>
      <c r="E3115" s="14">
        <v>4</v>
      </c>
    </row>
    <row r="3116" spans="1:5">
      <c r="A3116" s="13" t="s">
        <v>5349</v>
      </c>
      <c r="B3116" s="13" t="s">
        <v>345</v>
      </c>
      <c r="C3116" s="13" t="s">
        <v>5350</v>
      </c>
      <c r="D3116" s="14">
        <v>2</v>
      </c>
      <c r="E3116" s="14">
        <v>0</v>
      </c>
    </row>
    <row r="3117" spans="1:5">
      <c r="A3117" s="13" t="s">
        <v>5351</v>
      </c>
      <c r="B3117" s="13" t="s">
        <v>345</v>
      </c>
      <c r="C3117" s="13" t="s">
        <v>4215</v>
      </c>
      <c r="D3117" s="14">
        <v>8</v>
      </c>
      <c r="E3117" s="14">
        <v>5</v>
      </c>
    </row>
    <row r="3118" spans="1:5">
      <c r="A3118" s="13" t="s">
        <v>5352</v>
      </c>
      <c r="B3118" s="13" t="s">
        <v>345</v>
      </c>
      <c r="C3118" s="13" t="s">
        <v>5353</v>
      </c>
      <c r="D3118" s="14">
        <v>2</v>
      </c>
      <c r="E3118" s="14">
        <v>3</v>
      </c>
    </row>
    <row r="3119" spans="1:5">
      <c r="A3119" s="13" t="s">
        <v>5354</v>
      </c>
      <c r="B3119" s="13" t="s">
        <v>345</v>
      </c>
      <c r="C3119" s="13" t="s">
        <v>4110</v>
      </c>
      <c r="D3119" s="14">
        <v>12</v>
      </c>
      <c r="E3119" s="14">
        <v>5</v>
      </c>
    </row>
    <row r="3120" spans="1:5">
      <c r="A3120" s="13" t="s">
        <v>5355</v>
      </c>
      <c r="B3120" s="13" t="s">
        <v>345</v>
      </c>
      <c r="C3120" s="13" t="s">
        <v>632</v>
      </c>
      <c r="D3120" s="14">
        <v>5</v>
      </c>
      <c r="E3120" s="14">
        <v>4</v>
      </c>
    </row>
    <row r="3121" spans="1:5">
      <c r="A3121" s="13" t="s">
        <v>5356</v>
      </c>
      <c r="B3121" s="13" t="s">
        <v>345</v>
      </c>
      <c r="C3121" s="13" t="s">
        <v>2142</v>
      </c>
      <c r="D3121" s="14">
        <v>2</v>
      </c>
      <c r="E3121" s="14">
        <v>0</v>
      </c>
    </row>
    <row r="3122" spans="1:5">
      <c r="A3122" s="13" t="s">
        <v>5357</v>
      </c>
      <c r="B3122" s="13" t="s">
        <v>345</v>
      </c>
      <c r="C3122" s="13" t="s">
        <v>5358</v>
      </c>
      <c r="D3122" s="14">
        <v>6</v>
      </c>
      <c r="E3122" s="14">
        <v>5</v>
      </c>
    </row>
    <row r="3123" spans="1:5">
      <c r="A3123" s="13" t="s">
        <v>5359</v>
      </c>
      <c r="B3123" s="13" t="s">
        <v>345</v>
      </c>
      <c r="C3123" s="13" t="s">
        <v>1821</v>
      </c>
      <c r="D3123" s="14">
        <v>2</v>
      </c>
      <c r="E3123" s="14">
        <v>0</v>
      </c>
    </row>
    <row r="3124" spans="1:5">
      <c r="A3124" s="13" t="s">
        <v>5360</v>
      </c>
      <c r="B3124" s="13" t="s">
        <v>345</v>
      </c>
      <c r="C3124" s="13" t="s">
        <v>2541</v>
      </c>
      <c r="D3124" s="14">
        <v>12</v>
      </c>
      <c r="E3124" s="14">
        <v>3</v>
      </c>
    </row>
    <row r="3125" spans="1:5">
      <c r="A3125" s="13" t="s">
        <v>5361</v>
      </c>
      <c r="B3125" s="13" t="s">
        <v>345</v>
      </c>
      <c r="C3125" s="13" t="s">
        <v>427</v>
      </c>
      <c r="D3125" s="14">
        <v>6</v>
      </c>
      <c r="E3125" s="14">
        <v>0</v>
      </c>
    </row>
    <row r="3126" spans="1:5">
      <c r="A3126" s="13" t="s">
        <v>5362</v>
      </c>
      <c r="B3126" s="13" t="s">
        <v>345</v>
      </c>
      <c r="C3126" s="13" t="s">
        <v>429</v>
      </c>
      <c r="D3126" s="14">
        <v>3</v>
      </c>
      <c r="E3126" s="14">
        <v>3</v>
      </c>
    </row>
    <row r="3127" spans="1:5">
      <c r="A3127" s="13" t="s">
        <v>5363</v>
      </c>
      <c r="B3127" s="13" t="s">
        <v>345</v>
      </c>
      <c r="C3127" s="13" t="s">
        <v>5364</v>
      </c>
      <c r="D3127" s="14">
        <v>9</v>
      </c>
      <c r="E3127" s="14">
        <v>3</v>
      </c>
    </row>
    <row r="3128" spans="1:5">
      <c r="A3128" s="13" t="s">
        <v>5365</v>
      </c>
      <c r="B3128" s="13" t="s">
        <v>345</v>
      </c>
      <c r="C3128" s="13" t="s">
        <v>5366</v>
      </c>
      <c r="D3128" s="14">
        <v>1</v>
      </c>
      <c r="E3128" s="14">
        <v>0</v>
      </c>
    </row>
    <row r="3129" spans="1:5">
      <c r="A3129" s="13" t="s">
        <v>5367</v>
      </c>
      <c r="B3129" s="13" t="s">
        <v>345</v>
      </c>
      <c r="C3129" s="13" t="s">
        <v>5368</v>
      </c>
      <c r="D3129" s="14">
        <v>2</v>
      </c>
      <c r="E3129" s="14">
        <v>3</v>
      </c>
    </row>
    <row r="3130" spans="1:5">
      <c r="A3130" s="13" t="s">
        <v>5369</v>
      </c>
      <c r="B3130" s="13" t="s">
        <v>345</v>
      </c>
      <c r="C3130" s="13" t="s">
        <v>5370</v>
      </c>
      <c r="D3130" s="14">
        <v>2</v>
      </c>
      <c r="E3130" s="14">
        <v>0</v>
      </c>
    </row>
    <row r="3131" spans="1:5">
      <c r="A3131" s="13" t="s">
        <v>5371</v>
      </c>
      <c r="B3131" s="13" t="s">
        <v>345</v>
      </c>
      <c r="C3131" s="13" t="s">
        <v>649</v>
      </c>
      <c r="D3131" s="14">
        <v>7</v>
      </c>
      <c r="E3131" s="14">
        <v>1</v>
      </c>
    </row>
    <row r="3132" spans="1:5">
      <c r="A3132" s="13" t="s">
        <v>5372</v>
      </c>
      <c r="B3132" s="13" t="s">
        <v>345</v>
      </c>
      <c r="C3132" s="13" t="s">
        <v>5373</v>
      </c>
      <c r="D3132" s="14">
        <v>6</v>
      </c>
      <c r="E3132" s="14">
        <v>5</v>
      </c>
    </row>
    <row r="3133" spans="1:5">
      <c r="A3133" s="13" t="s">
        <v>5374</v>
      </c>
      <c r="B3133" s="13" t="s">
        <v>345</v>
      </c>
      <c r="C3133" s="13" t="s">
        <v>653</v>
      </c>
      <c r="D3133" s="14">
        <v>5</v>
      </c>
      <c r="E3133" s="14">
        <v>3</v>
      </c>
    </row>
    <row r="3134" spans="1:5">
      <c r="A3134" s="13" t="s">
        <v>5375</v>
      </c>
      <c r="B3134" s="13" t="s">
        <v>345</v>
      </c>
      <c r="C3134" s="13" t="s">
        <v>5376</v>
      </c>
      <c r="D3134" s="14">
        <v>5</v>
      </c>
      <c r="E3134" s="14">
        <v>3</v>
      </c>
    </row>
    <row r="3135" spans="1:5">
      <c r="A3135" s="13" t="s">
        <v>5377</v>
      </c>
      <c r="B3135" s="13" t="s">
        <v>345</v>
      </c>
      <c r="C3135" s="13" t="s">
        <v>5378</v>
      </c>
      <c r="D3135" s="14">
        <v>2</v>
      </c>
      <c r="E3135" s="14">
        <v>3</v>
      </c>
    </row>
    <row r="3136" spans="1:5">
      <c r="A3136" s="13" t="s">
        <v>5379</v>
      </c>
      <c r="B3136" s="13" t="s">
        <v>345</v>
      </c>
      <c r="C3136" s="13" t="s">
        <v>5380</v>
      </c>
      <c r="D3136" s="14">
        <v>5</v>
      </c>
      <c r="E3136" s="14">
        <v>3</v>
      </c>
    </row>
    <row r="3137" spans="1:5">
      <c r="A3137" s="13" t="s">
        <v>5381</v>
      </c>
      <c r="B3137" s="13" t="s">
        <v>345</v>
      </c>
      <c r="C3137" s="13" t="s">
        <v>2569</v>
      </c>
      <c r="D3137" s="14">
        <v>7</v>
      </c>
      <c r="E3137" s="14">
        <v>3</v>
      </c>
    </row>
    <row r="3138" spans="1:5">
      <c r="A3138" s="13" t="s">
        <v>5382</v>
      </c>
      <c r="B3138" s="13" t="s">
        <v>345</v>
      </c>
      <c r="C3138" s="13" t="s">
        <v>2574</v>
      </c>
      <c r="D3138" s="14">
        <v>5</v>
      </c>
      <c r="E3138" s="14">
        <v>0</v>
      </c>
    </row>
    <row r="3139" spans="1:5">
      <c r="A3139" s="13" t="s">
        <v>5383</v>
      </c>
      <c r="B3139" s="13" t="s">
        <v>345</v>
      </c>
      <c r="C3139" s="13" t="s">
        <v>5384</v>
      </c>
      <c r="D3139" s="14">
        <v>1</v>
      </c>
      <c r="E3139" s="14">
        <v>0</v>
      </c>
    </row>
    <row r="3140" spans="1:5">
      <c r="A3140" s="13" t="s">
        <v>5385</v>
      </c>
      <c r="B3140" s="13" t="s">
        <v>345</v>
      </c>
      <c r="C3140" s="13" t="s">
        <v>455</v>
      </c>
      <c r="D3140" s="14">
        <v>6</v>
      </c>
      <c r="E3140" s="14">
        <v>4</v>
      </c>
    </row>
    <row r="3141" spans="1:5">
      <c r="A3141" s="13" t="s">
        <v>5386</v>
      </c>
      <c r="B3141" s="13" t="s">
        <v>345</v>
      </c>
      <c r="C3141" s="13" t="s">
        <v>5387</v>
      </c>
      <c r="D3141" s="14">
        <v>2</v>
      </c>
      <c r="E3141" s="14">
        <v>5</v>
      </c>
    </row>
    <row r="3142" spans="1:5">
      <c r="A3142" s="13" t="s">
        <v>5388</v>
      </c>
      <c r="B3142" s="13" t="s">
        <v>345</v>
      </c>
      <c r="C3142" s="13" t="s">
        <v>1443</v>
      </c>
      <c r="D3142" s="14">
        <v>9</v>
      </c>
      <c r="E3142" s="14">
        <v>5</v>
      </c>
    </row>
    <row r="3143" spans="1:5">
      <c r="A3143" s="13" t="s">
        <v>5389</v>
      </c>
      <c r="B3143" s="13" t="s">
        <v>345</v>
      </c>
      <c r="C3143" s="13" t="s">
        <v>5390</v>
      </c>
      <c r="D3143" s="14">
        <v>2</v>
      </c>
      <c r="E3143" s="14">
        <v>0</v>
      </c>
    </row>
    <row r="3144" spans="1:5">
      <c r="A3144" s="13" t="s">
        <v>5391</v>
      </c>
      <c r="B3144" s="13" t="s">
        <v>345</v>
      </c>
      <c r="C3144" s="13" t="s">
        <v>5392</v>
      </c>
      <c r="D3144" s="14">
        <v>1</v>
      </c>
      <c r="E3144" s="14">
        <v>3</v>
      </c>
    </row>
    <row r="3145" spans="1:5">
      <c r="A3145" s="13" t="s">
        <v>5393</v>
      </c>
      <c r="B3145" s="13" t="s">
        <v>345</v>
      </c>
      <c r="C3145" s="13" t="s">
        <v>5394</v>
      </c>
      <c r="D3145" s="14">
        <v>4</v>
      </c>
      <c r="E3145" s="14">
        <v>0</v>
      </c>
    </row>
    <row r="3146" spans="1:5">
      <c r="A3146" s="13" t="s">
        <v>5395</v>
      </c>
      <c r="B3146" s="13" t="s">
        <v>345</v>
      </c>
      <c r="C3146" s="13" t="s">
        <v>1288</v>
      </c>
      <c r="D3146" s="14">
        <v>1</v>
      </c>
      <c r="E3146" s="14">
        <v>4</v>
      </c>
    </row>
    <row r="3147" spans="1:5">
      <c r="A3147" s="13" t="s">
        <v>5396</v>
      </c>
      <c r="B3147" s="13" t="s">
        <v>345</v>
      </c>
      <c r="C3147" s="13" t="s">
        <v>681</v>
      </c>
      <c r="D3147" s="14">
        <v>4</v>
      </c>
      <c r="E3147" s="14">
        <v>3</v>
      </c>
    </row>
    <row r="3148" spans="1:5">
      <c r="A3148" s="13" t="s">
        <v>5397</v>
      </c>
      <c r="B3148" s="13" t="s">
        <v>345</v>
      </c>
      <c r="C3148" s="13" t="s">
        <v>3862</v>
      </c>
      <c r="D3148" s="14">
        <v>5</v>
      </c>
      <c r="E3148" s="14">
        <v>0</v>
      </c>
    </row>
    <row r="3149" spans="1:5">
      <c r="A3149" s="13" t="s">
        <v>5398</v>
      </c>
      <c r="B3149" s="13" t="s">
        <v>345</v>
      </c>
      <c r="C3149" s="13" t="s">
        <v>5399</v>
      </c>
      <c r="D3149" s="14">
        <v>12</v>
      </c>
      <c r="E3149" s="14">
        <v>3</v>
      </c>
    </row>
    <row r="3150" spans="1:5">
      <c r="A3150" s="13" t="s">
        <v>5400</v>
      </c>
      <c r="B3150" s="13" t="s">
        <v>345</v>
      </c>
      <c r="C3150" s="13" t="s">
        <v>5401</v>
      </c>
      <c r="D3150" s="14">
        <v>2</v>
      </c>
      <c r="E3150" s="14">
        <v>3</v>
      </c>
    </row>
    <row r="3151" spans="1:5">
      <c r="A3151" s="13" t="s">
        <v>5402</v>
      </c>
      <c r="B3151" s="13" t="s">
        <v>345</v>
      </c>
      <c r="C3151" s="13" t="s">
        <v>1581</v>
      </c>
      <c r="D3151" s="14">
        <v>6</v>
      </c>
      <c r="E3151" s="14">
        <v>3</v>
      </c>
    </row>
    <row r="3152" spans="1:5">
      <c r="A3152" s="13" t="s">
        <v>5403</v>
      </c>
      <c r="B3152" s="13" t="s">
        <v>345</v>
      </c>
      <c r="C3152" s="13" t="s">
        <v>2738</v>
      </c>
      <c r="D3152" s="14">
        <v>2</v>
      </c>
      <c r="E3152" s="14">
        <v>0</v>
      </c>
    </row>
    <row r="3153" spans="1:5">
      <c r="A3153" s="13" t="s">
        <v>5404</v>
      </c>
      <c r="B3153" s="13" t="s">
        <v>345</v>
      </c>
      <c r="C3153" s="13" t="s">
        <v>4808</v>
      </c>
      <c r="D3153" s="14">
        <v>6</v>
      </c>
      <c r="E3153" s="14">
        <v>3</v>
      </c>
    </row>
    <row r="3154" spans="1:5">
      <c r="A3154" s="13" t="s">
        <v>5405</v>
      </c>
      <c r="B3154" s="13" t="s">
        <v>345</v>
      </c>
      <c r="C3154" s="13" t="s">
        <v>5406</v>
      </c>
      <c r="D3154" s="14">
        <v>1</v>
      </c>
      <c r="E3154" s="14">
        <v>0</v>
      </c>
    </row>
    <row r="3155" spans="1:5">
      <c r="A3155" s="13" t="s">
        <v>5407</v>
      </c>
      <c r="B3155" s="13" t="s">
        <v>345</v>
      </c>
      <c r="C3155" s="13" t="s">
        <v>5408</v>
      </c>
      <c r="D3155" s="14">
        <v>5</v>
      </c>
      <c r="E3155" s="14">
        <v>5</v>
      </c>
    </row>
    <row r="3156" spans="1:5">
      <c r="A3156" s="13" t="s">
        <v>5409</v>
      </c>
      <c r="B3156" s="13" t="s">
        <v>345</v>
      </c>
      <c r="C3156" s="13" t="s">
        <v>5410</v>
      </c>
      <c r="D3156" s="14">
        <v>12</v>
      </c>
      <c r="E3156" s="14">
        <v>5</v>
      </c>
    </row>
    <row r="3157" spans="1:5">
      <c r="A3157" s="13" t="s">
        <v>5411</v>
      </c>
      <c r="B3157" s="13" t="s">
        <v>345</v>
      </c>
      <c r="C3157" s="13" t="s">
        <v>5412</v>
      </c>
      <c r="D3157" s="14">
        <v>5</v>
      </c>
      <c r="E3157" s="14">
        <v>0</v>
      </c>
    </row>
    <row r="3158" spans="1:5">
      <c r="A3158" s="13" t="s">
        <v>5413</v>
      </c>
      <c r="B3158" s="13" t="s">
        <v>345</v>
      </c>
      <c r="C3158" s="13" t="s">
        <v>5414</v>
      </c>
      <c r="D3158" s="14">
        <v>2</v>
      </c>
      <c r="E3158" s="14">
        <v>3</v>
      </c>
    </row>
    <row r="3159" spans="1:5">
      <c r="A3159" s="13" t="s">
        <v>5415</v>
      </c>
      <c r="B3159" s="13" t="s">
        <v>345</v>
      </c>
      <c r="C3159" s="13" t="s">
        <v>1089</v>
      </c>
      <c r="D3159" s="14">
        <v>6</v>
      </c>
      <c r="E3159" s="14">
        <v>3</v>
      </c>
    </row>
    <row r="3160" spans="1:5">
      <c r="A3160" s="13" t="s">
        <v>5416</v>
      </c>
      <c r="B3160" s="13" t="s">
        <v>345</v>
      </c>
      <c r="C3160" s="13" t="s">
        <v>5417</v>
      </c>
      <c r="D3160" s="14">
        <v>6</v>
      </c>
      <c r="E3160" s="14">
        <v>3</v>
      </c>
    </row>
    <row r="3161" spans="1:5">
      <c r="A3161" s="13" t="s">
        <v>5418</v>
      </c>
      <c r="B3161" s="13" t="s">
        <v>345</v>
      </c>
      <c r="C3161" s="13" t="s">
        <v>3043</v>
      </c>
      <c r="D3161" s="14">
        <v>6</v>
      </c>
      <c r="E3161" s="14">
        <v>1</v>
      </c>
    </row>
    <row r="3162" spans="1:5">
      <c r="A3162" s="13" t="s">
        <v>5419</v>
      </c>
      <c r="B3162" s="13" t="s">
        <v>345</v>
      </c>
      <c r="C3162" s="13" t="s">
        <v>5420</v>
      </c>
      <c r="D3162" s="14">
        <v>12</v>
      </c>
      <c r="E3162" s="14">
        <v>5</v>
      </c>
    </row>
    <row r="3163" spans="1:5">
      <c r="A3163" s="13" t="s">
        <v>5421</v>
      </c>
      <c r="B3163" s="13" t="s">
        <v>345</v>
      </c>
      <c r="C3163" s="13" t="s">
        <v>4355</v>
      </c>
      <c r="D3163" s="14">
        <v>3</v>
      </c>
      <c r="E3163" s="14">
        <v>3</v>
      </c>
    </row>
    <row r="3164" spans="1:5">
      <c r="A3164" s="13" t="s">
        <v>5422</v>
      </c>
      <c r="B3164" s="13" t="s">
        <v>345</v>
      </c>
      <c r="C3164" s="13" t="s">
        <v>5423</v>
      </c>
      <c r="D3164" s="14">
        <v>11</v>
      </c>
      <c r="E3164" s="14">
        <v>5</v>
      </c>
    </row>
    <row r="3165" spans="1:5">
      <c r="A3165" s="13" t="s">
        <v>5424</v>
      </c>
      <c r="B3165" s="13" t="s">
        <v>345</v>
      </c>
      <c r="C3165" s="13" t="s">
        <v>485</v>
      </c>
      <c r="D3165" s="14">
        <v>1</v>
      </c>
      <c r="E3165" s="14">
        <v>3</v>
      </c>
    </row>
    <row r="3166" spans="1:5">
      <c r="A3166" s="13" t="s">
        <v>5425</v>
      </c>
      <c r="B3166" s="13" t="s">
        <v>345</v>
      </c>
      <c r="C3166" s="13" t="s">
        <v>5426</v>
      </c>
      <c r="D3166" s="14">
        <v>1</v>
      </c>
      <c r="E3166" s="14">
        <v>0</v>
      </c>
    </row>
    <row r="3167" spans="1:5">
      <c r="A3167" s="13" t="s">
        <v>5427</v>
      </c>
      <c r="B3167" s="13" t="s">
        <v>345</v>
      </c>
      <c r="C3167" s="13" t="s">
        <v>5428</v>
      </c>
      <c r="D3167" s="14">
        <v>6</v>
      </c>
      <c r="E3167" s="14">
        <v>3</v>
      </c>
    </row>
    <row r="3168" spans="1:5">
      <c r="A3168" s="13" t="s">
        <v>5429</v>
      </c>
      <c r="B3168" s="13" t="s">
        <v>345</v>
      </c>
      <c r="C3168" s="13" t="s">
        <v>5430</v>
      </c>
      <c r="D3168" s="14">
        <v>6</v>
      </c>
      <c r="E3168" s="14">
        <v>5</v>
      </c>
    </row>
    <row r="3169" spans="1:5">
      <c r="A3169" s="13" t="s">
        <v>5431</v>
      </c>
      <c r="B3169" s="13" t="s">
        <v>345</v>
      </c>
      <c r="C3169" s="13" t="s">
        <v>1614</v>
      </c>
      <c r="D3169" s="14">
        <v>2</v>
      </c>
      <c r="E3169" s="14">
        <v>3</v>
      </c>
    </row>
    <row r="3170" spans="1:5">
      <c r="A3170" s="13" t="s">
        <v>5432</v>
      </c>
      <c r="B3170" s="13" t="s">
        <v>345</v>
      </c>
      <c r="C3170" s="13" t="s">
        <v>3891</v>
      </c>
      <c r="D3170" s="14">
        <v>5</v>
      </c>
      <c r="E3170" s="14">
        <v>0</v>
      </c>
    </row>
    <row r="3171" spans="1:5">
      <c r="A3171" s="13" t="s">
        <v>5433</v>
      </c>
      <c r="B3171" s="15" t="s">
        <v>348</v>
      </c>
      <c r="C3171" s="13" t="s">
        <v>5434</v>
      </c>
      <c r="D3171" s="14"/>
      <c r="E3171" s="14"/>
    </row>
    <row r="3172" spans="1:5">
      <c r="A3172" s="13" t="s">
        <v>5435</v>
      </c>
      <c r="B3172" s="13" t="s">
        <v>348</v>
      </c>
      <c r="C3172" s="13" t="s">
        <v>3425</v>
      </c>
      <c r="D3172" s="14">
        <v>5</v>
      </c>
      <c r="E3172" s="14">
        <v>4</v>
      </c>
    </row>
    <row r="3173" spans="1:5">
      <c r="A3173" s="13" t="s">
        <v>5436</v>
      </c>
      <c r="B3173" s="13" t="s">
        <v>348</v>
      </c>
      <c r="C3173" s="13" t="s">
        <v>3057</v>
      </c>
      <c r="D3173" s="14">
        <v>12</v>
      </c>
      <c r="E3173" s="14">
        <v>2</v>
      </c>
    </row>
    <row r="3174" spans="1:5">
      <c r="A3174" s="13" t="s">
        <v>5437</v>
      </c>
      <c r="B3174" s="13" t="s">
        <v>348</v>
      </c>
      <c r="C3174" s="13" t="s">
        <v>2106</v>
      </c>
      <c r="D3174" s="14">
        <v>8</v>
      </c>
      <c r="E3174" s="14">
        <v>2</v>
      </c>
    </row>
    <row r="3175" spans="1:5">
      <c r="A3175" s="13" t="s">
        <v>5438</v>
      </c>
      <c r="B3175" s="13" t="s">
        <v>348</v>
      </c>
      <c r="C3175" s="13" t="s">
        <v>3062</v>
      </c>
      <c r="D3175" s="14">
        <v>9</v>
      </c>
      <c r="E3175" s="14">
        <v>0</v>
      </c>
    </row>
    <row r="3176" spans="1:5">
      <c r="A3176" s="13" t="s">
        <v>5439</v>
      </c>
      <c r="B3176" s="13" t="s">
        <v>348</v>
      </c>
      <c r="C3176" s="13" t="s">
        <v>5440</v>
      </c>
      <c r="D3176" s="14">
        <v>6</v>
      </c>
      <c r="E3176" s="14">
        <v>2</v>
      </c>
    </row>
    <row r="3177" spans="1:5">
      <c r="A3177" s="13" t="s">
        <v>5441</v>
      </c>
      <c r="B3177" s="13" t="s">
        <v>348</v>
      </c>
      <c r="C3177" s="13" t="s">
        <v>4025</v>
      </c>
      <c r="D3177" s="14">
        <v>10</v>
      </c>
      <c r="E3177" s="14">
        <v>2</v>
      </c>
    </row>
    <row r="3178" spans="1:5">
      <c r="A3178" s="13" t="s">
        <v>5442</v>
      </c>
      <c r="B3178" s="13" t="s">
        <v>348</v>
      </c>
      <c r="C3178" s="13" t="s">
        <v>879</v>
      </c>
      <c r="D3178" s="14">
        <v>8</v>
      </c>
      <c r="E3178" s="14">
        <v>0</v>
      </c>
    </row>
    <row r="3179" spans="1:5">
      <c r="A3179" s="13" t="s">
        <v>5443</v>
      </c>
      <c r="B3179" s="13" t="s">
        <v>348</v>
      </c>
      <c r="C3179" s="13" t="s">
        <v>5444</v>
      </c>
      <c r="D3179" s="14">
        <v>9</v>
      </c>
      <c r="E3179" s="14">
        <v>0</v>
      </c>
    </row>
    <row r="3180" spans="1:5">
      <c r="A3180" s="13" t="s">
        <v>5445</v>
      </c>
      <c r="B3180" s="13" t="s">
        <v>348</v>
      </c>
      <c r="C3180" s="13" t="s">
        <v>5446</v>
      </c>
      <c r="D3180" s="14">
        <v>9</v>
      </c>
      <c r="E3180" s="14">
        <v>0</v>
      </c>
    </row>
    <row r="3181" spans="1:5">
      <c r="A3181" s="13" t="s">
        <v>5447</v>
      </c>
      <c r="B3181" s="13" t="s">
        <v>348</v>
      </c>
      <c r="C3181" s="13" t="s">
        <v>647</v>
      </c>
      <c r="D3181" s="14">
        <v>9</v>
      </c>
      <c r="E3181" s="14">
        <v>5</v>
      </c>
    </row>
    <row r="3182" spans="1:5">
      <c r="A3182" s="13" t="s">
        <v>5448</v>
      </c>
      <c r="B3182" s="13" t="s">
        <v>348</v>
      </c>
      <c r="C3182" s="13" t="s">
        <v>5449</v>
      </c>
      <c r="D3182" s="14">
        <v>2</v>
      </c>
      <c r="E3182" s="14">
        <v>4</v>
      </c>
    </row>
    <row r="3183" spans="1:5">
      <c r="A3183" s="13" t="s">
        <v>5450</v>
      </c>
      <c r="B3183" s="13" t="s">
        <v>348</v>
      </c>
      <c r="C3183" s="13" t="s">
        <v>653</v>
      </c>
      <c r="D3183" s="14">
        <v>9</v>
      </c>
      <c r="E3183" s="14">
        <v>2</v>
      </c>
    </row>
    <row r="3184" spans="1:5">
      <c r="A3184" s="13" t="s">
        <v>5451</v>
      </c>
      <c r="B3184" s="13" t="s">
        <v>348</v>
      </c>
      <c r="C3184" s="13" t="s">
        <v>5452</v>
      </c>
      <c r="D3184" s="14">
        <v>2</v>
      </c>
      <c r="E3184" s="14">
        <v>2</v>
      </c>
    </row>
    <row r="3185" spans="1:5">
      <c r="A3185" s="13" t="s">
        <v>5453</v>
      </c>
      <c r="B3185" s="13" t="s">
        <v>348</v>
      </c>
      <c r="C3185" s="13" t="s">
        <v>5454</v>
      </c>
      <c r="D3185" s="14">
        <v>12</v>
      </c>
      <c r="E3185" s="14">
        <v>0</v>
      </c>
    </row>
    <row r="3186" spans="1:5">
      <c r="A3186" s="13" t="s">
        <v>5455</v>
      </c>
      <c r="B3186" s="13" t="s">
        <v>348</v>
      </c>
      <c r="C3186" s="13" t="s">
        <v>923</v>
      </c>
      <c r="D3186" s="14">
        <v>11</v>
      </c>
      <c r="E3186" s="14">
        <v>5</v>
      </c>
    </row>
    <row r="3187" spans="1:5">
      <c r="A3187" s="13" t="s">
        <v>5456</v>
      </c>
      <c r="B3187" s="13" t="s">
        <v>348</v>
      </c>
      <c r="C3187" s="13" t="s">
        <v>3006</v>
      </c>
      <c r="D3187" s="14">
        <v>11</v>
      </c>
      <c r="E3187" s="14">
        <v>0</v>
      </c>
    </row>
    <row r="3188" spans="1:5">
      <c r="A3188" s="13" t="s">
        <v>5457</v>
      </c>
      <c r="B3188" s="13" t="s">
        <v>348</v>
      </c>
      <c r="C3188" s="13" t="s">
        <v>2044</v>
      </c>
      <c r="D3188" s="14">
        <v>8</v>
      </c>
      <c r="E3188" s="14">
        <v>0</v>
      </c>
    </row>
    <row r="3189" spans="1:5">
      <c r="A3189" s="13" t="s">
        <v>5458</v>
      </c>
      <c r="B3189" s="13" t="s">
        <v>348</v>
      </c>
      <c r="C3189" s="13" t="s">
        <v>5459</v>
      </c>
      <c r="D3189" s="14">
        <v>10</v>
      </c>
      <c r="E3189" s="14">
        <v>2</v>
      </c>
    </row>
    <row r="3190" spans="1:5">
      <c r="A3190" s="13" t="s">
        <v>5460</v>
      </c>
      <c r="B3190" s="13" t="s">
        <v>348</v>
      </c>
      <c r="C3190" s="13" t="s">
        <v>5461</v>
      </c>
      <c r="D3190" s="14">
        <v>8</v>
      </c>
      <c r="E3190" s="14">
        <v>2</v>
      </c>
    </row>
    <row r="3191" spans="1:5">
      <c r="A3191" s="13" t="s">
        <v>5462</v>
      </c>
      <c r="B3191" s="13" t="s">
        <v>348</v>
      </c>
      <c r="C3191" s="13" t="s">
        <v>1453</v>
      </c>
      <c r="D3191" s="14">
        <v>8</v>
      </c>
      <c r="E3191" s="14">
        <v>5</v>
      </c>
    </row>
    <row r="3192" spans="1:5">
      <c r="A3192" s="13" t="s">
        <v>5463</v>
      </c>
      <c r="B3192" s="13" t="s">
        <v>348</v>
      </c>
      <c r="C3192" s="13" t="s">
        <v>5464</v>
      </c>
      <c r="D3192" s="14">
        <v>8</v>
      </c>
      <c r="E3192" s="14">
        <v>2</v>
      </c>
    </row>
    <row r="3193" spans="1:5">
      <c r="A3193" s="13" t="s">
        <v>5465</v>
      </c>
      <c r="B3193" s="13" t="s">
        <v>348</v>
      </c>
      <c r="C3193" s="13" t="s">
        <v>5466</v>
      </c>
      <c r="D3193" s="14">
        <v>11</v>
      </c>
      <c r="E3193" s="14">
        <v>0</v>
      </c>
    </row>
    <row r="3194" spans="1:5">
      <c r="A3194" s="13" t="s">
        <v>5467</v>
      </c>
      <c r="B3194" s="13" t="s">
        <v>348</v>
      </c>
      <c r="C3194" s="13" t="s">
        <v>5468</v>
      </c>
      <c r="D3194" s="14">
        <v>9</v>
      </c>
      <c r="E3194" s="14">
        <v>2</v>
      </c>
    </row>
    <row r="3195" spans="1:5">
      <c r="A3195" s="13" t="s">
        <v>5482</v>
      </c>
      <c r="B3195" s="14" t="s">
        <v>5483</v>
      </c>
      <c r="C3195" s="14" t="s">
        <v>5484</v>
      </c>
      <c r="D3195" s="14"/>
      <c r="E3195" s="14"/>
    </row>
    <row r="3196" spans="1:5">
      <c r="A3196" s="13" t="s">
        <v>5485</v>
      </c>
      <c r="B3196" s="14" t="s">
        <v>5483</v>
      </c>
      <c r="C3196" s="14" t="s">
        <v>5486</v>
      </c>
      <c r="D3196" s="14">
        <v>5</v>
      </c>
      <c r="E3196" s="14"/>
    </row>
    <row r="3197" spans="1:5">
      <c r="A3197" s="13" t="s">
        <v>5487</v>
      </c>
      <c r="B3197" s="14" t="s">
        <v>5483</v>
      </c>
      <c r="C3197" s="14" t="s">
        <v>5488</v>
      </c>
      <c r="D3197" s="14">
        <v>2</v>
      </c>
      <c r="E3197" s="14"/>
    </row>
    <row r="3198" spans="1:5">
      <c r="A3198" s="13" t="s">
        <v>5489</v>
      </c>
      <c r="B3198" s="14" t="s">
        <v>5483</v>
      </c>
      <c r="C3198" s="14" t="s">
        <v>5490</v>
      </c>
      <c r="D3198" s="14">
        <v>2</v>
      </c>
      <c r="E3198" s="14"/>
    </row>
    <row r="3199" spans="1:5">
      <c r="A3199" s="13" t="s">
        <v>5491</v>
      </c>
      <c r="B3199" s="14" t="s">
        <v>5483</v>
      </c>
      <c r="C3199" s="14" t="s">
        <v>5492</v>
      </c>
      <c r="D3199" s="14">
        <v>1</v>
      </c>
      <c r="E3199" s="14"/>
    </row>
    <row r="3200" spans="1:5">
      <c r="A3200" s="13" t="s">
        <v>5493</v>
      </c>
      <c r="B3200" s="14" t="s">
        <v>5483</v>
      </c>
      <c r="C3200" s="14" t="s">
        <v>5494</v>
      </c>
      <c r="D3200" s="14">
        <v>1</v>
      </c>
      <c r="E3200" s="14"/>
    </row>
    <row r="3201" spans="1:5">
      <c r="A3201" s="13" t="s">
        <v>5495</v>
      </c>
      <c r="B3201" s="14" t="s">
        <v>5483</v>
      </c>
      <c r="C3201" s="14" t="s">
        <v>5496</v>
      </c>
      <c r="D3201" s="14">
        <v>2</v>
      </c>
      <c r="E3201" s="14"/>
    </row>
    <row r="3202" spans="1:5">
      <c r="A3202" s="13" t="s">
        <v>5497</v>
      </c>
      <c r="B3202" s="14" t="s">
        <v>5483</v>
      </c>
      <c r="C3202" s="14" t="s">
        <v>5498</v>
      </c>
      <c r="D3202" s="14">
        <v>2</v>
      </c>
      <c r="E3202" s="14"/>
    </row>
    <row r="3203" spans="1:5">
      <c r="A3203" s="13" t="s">
        <v>5499</v>
      </c>
      <c r="B3203" s="14" t="s">
        <v>5483</v>
      </c>
      <c r="C3203" s="14" t="s">
        <v>5500</v>
      </c>
      <c r="D3203" s="14">
        <v>2</v>
      </c>
      <c r="E3203" s="14"/>
    </row>
    <row r="3204" spans="1:5">
      <c r="A3204" s="13" t="s">
        <v>5501</v>
      </c>
      <c r="B3204" s="14" t="s">
        <v>5483</v>
      </c>
      <c r="C3204" s="14" t="s">
        <v>5502</v>
      </c>
      <c r="D3204" s="14">
        <v>1</v>
      </c>
      <c r="E3204" s="14"/>
    </row>
    <row r="3205" spans="1:5">
      <c r="A3205" s="13" t="s">
        <v>5503</v>
      </c>
      <c r="B3205" s="14" t="s">
        <v>5483</v>
      </c>
      <c r="C3205" s="14" t="s">
        <v>5504</v>
      </c>
      <c r="D3205" s="14">
        <v>1</v>
      </c>
      <c r="E3205" s="14"/>
    </row>
    <row r="3206" spans="1:5">
      <c r="A3206" s="13" t="s">
        <v>5505</v>
      </c>
      <c r="B3206" s="14" t="s">
        <v>5483</v>
      </c>
      <c r="C3206" s="14" t="s">
        <v>5506</v>
      </c>
      <c r="D3206" s="14">
        <v>1</v>
      </c>
      <c r="E3206" s="14"/>
    </row>
    <row r="3207" spans="1:5">
      <c r="A3207" s="13" t="s">
        <v>5507</v>
      </c>
      <c r="B3207" s="14" t="s">
        <v>5483</v>
      </c>
      <c r="C3207" s="14" t="s">
        <v>5508</v>
      </c>
      <c r="D3207" s="14">
        <v>2</v>
      </c>
      <c r="E3207" s="14"/>
    </row>
    <row r="3208" spans="1:5">
      <c r="A3208" s="13" t="s">
        <v>5509</v>
      </c>
      <c r="B3208" s="14" t="s">
        <v>5483</v>
      </c>
      <c r="C3208" s="14" t="s">
        <v>5510</v>
      </c>
      <c r="D3208" s="14">
        <v>1</v>
      </c>
      <c r="E3208" s="14"/>
    </row>
    <row r="3209" spans="1:5">
      <c r="A3209" s="13" t="s">
        <v>5511</v>
      </c>
      <c r="B3209" s="14" t="s">
        <v>5483</v>
      </c>
      <c r="C3209" s="14" t="s">
        <v>5512</v>
      </c>
      <c r="D3209" s="14">
        <v>2</v>
      </c>
      <c r="E3209" s="14"/>
    </row>
    <row r="3210" spans="1:5">
      <c r="A3210" s="13" t="s">
        <v>5513</v>
      </c>
      <c r="B3210" s="14" t="s">
        <v>5483</v>
      </c>
      <c r="C3210" s="14" t="s">
        <v>5514</v>
      </c>
      <c r="D3210" s="14">
        <v>1</v>
      </c>
      <c r="E3210" s="14"/>
    </row>
    <row r="3211" spans="1:5">
      <c r="A3211" s="13" t="s">
        <v>5515</v>
      </c>
      <c r="B3211" s="14" t="s">
        <v>5483</v>
      </c>
      <c r="C3211" s="14" t="s">
        <v>5516</v>
      </c>
      <c r="D3211" s="14">
        <v>1</v>
      </c>
      <c r="E3211" s="14"/>
    </row>
    <row r="3212" spans="1:5">
      <c r="A3212" s="13" t="s">
        <v>5517</v>
      </c>
      <c r="B3212" s="14" t="s">
        <v>5483</v>
      </c>
      <c r="C3212" s="14" t="s">
        <v>5518</v>
      </c>
      <c r="D3212" s="14">
        <v>1</v>
      </c>
      <c r="E3212" s="14"/>
    </row>
    <row r="3213" spans="1:5">
      <c r="A3213" s="13" t="s">
        <v>5519</v>
      </c>
      <c r="B3213" s="14" t="s">
        <v>5483</v>
      </c>
      <c r="C3213" s="14" t="s">
        <v>5520</v>
      </c>
      <c r="D3213" s="14">
        <v>1</v>
      </c>
      <c r="E3213" s="14"/>
    </row>
    <row r="3214" spans="1:5">
      <c r="A3214" s="13" t="s">
        <v>5521</v>
      </c>
      <c r="B3214" s="14" t="s">
        <v>5483</v>
      </c>
      <c r="C3214" s="14" t="s">
        <v>5522</v>
      </c>
      <c r="D3214" s="14">
        <v>1</v>
      </c>
      <c r="E3214" s="14"/>
    </row>
    <row r="3215" spans="1:5">
      <c r="A3215" s="13" t="s">
        <v>5523</v>
      </c>
      <c r="B3215" s="14" t="s">
        <v>5483</v>
      </c>
      <c r="C3215" s="14" t="s">
        <v>5524</v>
      </c>
      <c r="D3215" s="14">
        <v>1</v>
      </c>
      <c r="E3215" s="14"/>
    </row>
    <row r="3216" spans="1:5">
      <c r="A3216" s="13" t="s">
        <v>5525</v>
      </c>
      <c r="B3216" s="14" t="s">
        <v>5483</v>
      </c>
      <c r="C3216" s="14" t="s">
        <v>5526</v>
      </c>
      <c r="D3216" s="14">
        <v>1</v>
      </c>
      <c r="E3216" s="14"/>
    </row>
    <row r="3217" spans="1:5">
      <c r="A3217" s="13" t="s">
        <v>5527</v>
      </c>
      <c r="B3217" s="14" t="s">
        <v>5483</v>
      </c>
      <c r="C3217" s="14" t="s">
        <v>5528</v>
      </c>
      <c r="D3217" s="14">
        <v>3</v>
      </c>
      <c r="E3217" s="14"/>
    </row>
    <row r="3218" spans="1:5">
      <c r="A3218" s="13" t="s">
        <v>5529</v>
      </c>
      <c r="B3218" s="14" t="s">
        <v>5483</v>
      </c>
      <c r="C3218" s="14" t="s">
        <v>5530</v>
      </c>
      <c r="D3218" s="14">
        <v>1</v>
      </c>
      <c r="E3218" s="14"/>
    </row>
    <row r="3219" spans="1:5">
      <c r="A3219" s="13" t="s">
        <v>5531</v>
      </c>
      <c r="B3219" s="14" t="s">
        <v>5483</v>
      </c>
      <c r="C3219" s="14" t="s">
        <v>5532</v>
      </c>
      <c r="D3219" s="14">
        <v>1</v>
      </c>
      <c r="E3219" s="14"/>
    </row>
    <row r="3220" spans="1:5">
      <c r="A3220" s="13" t="s">
        <v>5533</v>
      </c>
      <c r="B3220" s="14" t="s">
        <v>5483</v>
      </c>
      <c r="C3220" s="14" t="s">
        <v>5534</v>
      </c>
      <c r="D3220" s="14">
        <v>12</v>
      </c>
      <c r="E3220" s="14"/>
    </row>
    <row r="3221" spans="1:5">
      <c r="A3221" s="13" t="s">
        <v>5535</v>
      </c>
      <c r="B3221" s="14" t="s">
        <v>5483</v>
      </c>
      <c r="C3221" s="14" t="s">
        <v>5536</v>
      </c>
      <c r="D3221" s="14">
        <v>1</v>
      </c>
      <c r="E3221" s="14"/>
    </row>
    <row r="3222" spans="1:5">
      <c r="A3222" s="13" t="s">
        <v>5537</v>
      </c>
      <c r="B3222" s="14" t="s">
        <v>5483</v>
      </c>
      <c r="C3222" s="14" t="s">
        <v>5538</v>
      </c>
      <c r="D3222" s="14">
        <v>1</v>
      </c>
      <c r="E3222" s="14"/>
    </row>
    <row r="3223" spans="1:5">
      <c r="A3223" s="13" t="s">
        <v>5539</v>
      </c>
      <c r="B3223" s="14" t="s">
        <v>5483</v>
      </c>
      <c r="C3223" s="14" t="s">
        <v>5540</v>
      </c>
      <c r="D3223" s="14">
        <v>1</v>
      </c>
      <c r="E3223" s="14"/>
    </row>
    <row r="3224" spans="1:5">
      <c r="A3224" s="13" t="s">
        <v>5541</v>
      </c>
      <c r="B3224" s="14" t="s">
        <v>5483</v>
      </c>
      <c r="C3224" s="14" t="s">
        <v>5542</v>
      </c>
      <c r="D3224" s="14">
        <v>2</v>
      </c>
      <c r="E3224" s="14"/>
    </row>
    <row r="3225" spans="1:5">
      <c r="A3225" s="13" t="s">
        <v>5543</v>
      </c>
      <c r="B3225" s="14" t="s">
        <v>5483</v>
      </c>
      <c r="C3225" s="14" t="s">
        <v>5544</v>
      </c>
      <c r="D3225" s="14">
        <v>2</v>
      </c>
      <c r="E3225" s="14"/>
    </row>
    <row r="3226" spans="1:5">
      <c r="A3226" s="13" t="s">
        <v>5545</v>
      </c>
      <c r="B3226" s="14" t="s">
        <v>5483</v>
      </c>
      <c r="C3226" s="14" t="s">
        <v>5546</v>
      </c>
      <c r="D3226" s="14">
        <v>2</v>
      </c>
      <c r="E3226" s="14"/>
    </row>
    <row r="3227" spans="1:5">
      <c r="A3227" s="13" t="s">
        <v>5547</v>
      </c>
      <c r="B3227" s="14" t="s">
        <v>5483</v>
      </c>
      <c r="C3227" s="14" t="s">
        <v>5548</v>
      </c>
      <c r="D3227" s="14">
        <v>1</v>
      </c>
      <c r="E3227" s="14"/>
    </row>
    <row r="3228" spans="1:5">
      <c r="A3228" s="13" t="s">
        <v>5549</v>
      </c>
      <c r="B3228" s="14" t="s">
        <v>5483</v>
      </c>
      <c r="C3228" s="14" t="s">
        <v>5550</v>
      </c>
      <c r="D3228" s="14">
        <v>1</v>
      </c>
      <c r="E3228" s="14"/>
    </row>
    <row r="3229" spans="1:5">
      <c r="A3229" s="13" t="s">
        <v>5551</v>
      </c>
      <c r="B3229" s="14" t="s">
        <v>5483</v>
      </c>
      <c r="C3229" s="14" t="s">
        <v>5552</v>
      </c>
      <c r="D3229" s="14">
        <v>2</v>
      </c>
      <c r="E3229" s="14"/>
    </row>
    <row r="3230" spans="1:5">
      <c r="A3230" s="13" t="s">
        <v>5553</v>
      </c>
      <c r="B3230" s="14" t="s">
        <v>5483</v>
      </c>
      <c r="C3230" s="14" t="s">
        <v>5554</v>
      </c>
      <c r="D3230" s="14">
        <v>2</v>
      </c>
      <c r="E3230" s="14"/>
    </row>
    <row r="3231" spans="1:5">
      <c r="A3231" s="13" t="s">
        <v>5555</v>
      </c>
      <c r="B3231" s="14" t="s">
        <v>5483</v>
      </c>
      <c r="C3231" s="14" t="s">
        <v>5556</v>
      </c>
      <c r="D3231" s="14">
        <v>1</v>
      </c>
      <c r="E3231" s="14"/>
    </row>
    <row r="3232" spans="1:5">
      <c r="A3232" s="13" t="s">
        <v>5557</v>
      </c>
      <c r="B3232" s="14" t="s">
        <v>5483</v>
      </c>
      <c r="C3232" s="14" t="s">
        <v>5558</v>
      </c>
      <c r="D3232" s="14">
        <v>2</v>
      </c>
      <c r="E3232" s="14"/>
    </row>
    <row r="3233" spans="1:5">
      <c r="A3233" s="13" t="s">
        <v>5559</v>
      </c>
      <c r="B3233" s="14" t="s">
        <v>5483</v>
      </c>
      <c r="C3233" s="14" t="s">
        <v>5560</v>
      </c>
      <c r="D3233" s="14">
        <v>5</v>
      </c>
      <c r="E3233" s="14"/>
    </row>
    <row r="3234" spans="1:5">
      <c r="A3234" s="13" t="s">
        <v>5561</v>
      </c>
      <c r="B3234" s="14" t="s">
        <v>5483</v>
      </c>
      <c r="C3234" s="14" t="s">
        <v>5562</v>
      </c>
      <c r="D3234" s="14">
        <v>2</v>
      </c>
      <c r="E3234" s="14"/>
    </row>
    <row r="3235" spans="1:5">
      <c r="A3235" s="13" t="s">
        <v>5563</v>
      </c>
      <c r="B3235" s="14" t="s">
        <v>5483</v>
      </c>
      <c r="C3235" s="14" t="s">
        <v>5564</v>
      </c>
      <c r="D3235" s="14">
        <v>1</v>
      </c>
      <c r="E3235" s="14"/>
    </row>
    <row r="3236" spans="1:5">
      <c r="A3236" s="13" t="s">
        <v>5565</v>
      </c>
      <c r="B3236" s="14" t="s">
        <v>5483</v>
      </c>
      <c r="C3236" s="14" t="s">
        <v>5566</v>
      </c>
      <c r="D3236" s="14">
        <v>2</v>
      </c>
      <c r="E3236" s="14"/>
    </row>
    <row r="3237" spans="1:5">
      <c r="A3237" s="13" t="s">
        <v>5567</v>
      </c>
      <c r="B3237" s="14" t="s">
        <v>5483</v>
      </c>
      <c r="C3237" s="14" t="s">
        <v>5568</v>
      </c>
      <c r="D3237" s="14">
        <v>2</v>
      </c>
      <c r="E3237" s="14"/>
    </row>
    <row r="3238" spans="1:5">
      <c r="A3238" s="13" t="s">
        <v>5569</v>
      </c>
      <c r="B3238" s="14" t="s">
        <v>5483</v>
      </c>
      <c r="C3238" s="14" t="s">
        <v>5570</v>
      </c>
      <c r="D3238" s="14">
        <v>7</v>
      </c>
      <c r="E3238" s="14"/>
    </row>
    <row r="3239" spans="1:5">
      <c r="A3239" s="13" t="s">
        <v>5571</v>
      </c>
      <c r="B3239" s="14" t="s">
        <v>5483</v>
      </c>
      <c r="C3239" s="14" t="s">
        <v>5572</v>
      </c>
      <c r="D3239" s="14">
        <v>1</v>
      </c>
      <c r="E3239" s="14"/>
    </row>
    <row r="3240" spans="1:5">
      <c r="A3240" s="13" t="s">
        <v>5573</v>
      </c>
      <c r="B3240" s="14" t="s">
        <v>5483</v>
      </c>
      <c r="C3240" s="14" t="s">
        <v>5574</v>
      </c>
      <c r="D3240" s="14">
        <v>1</v>
      </c>
      <c r="E3240" s="14"/>
    </row>
    <row r="3241" spans="1:5">
      <c r="A3241" s="13" t="s">
        <v>5575</v>
      </c>
      <c r="B3241" s="14" t="s">
        <v>5483</v>
      </c>
      <c r="C3241" s="14" t="s">
        <v>5576</v>
      </c>
      <c r="D3241" s="14">
        <v>1</v>
      </c>
      <c r="E3241" s="14"/>
    </row>
    <row r="3242" spans="1:5">
      <c r="A3242" s="13" t="s">
        <v>5577</v>
      </c>
      <c r="B3242" s="14" t="s">
        <v>5483</v>
      </c>
      <c r="C3242" s="14" t="s">
        <v>5578</v>
      </c>
      <c r="D3242" s="14">
        <v>1</v>
      </c>
      <c r="E3242" s="14"/>
    </row>
    <row r="3243" spans="1:5">
      <c r="A3243" s="13" t="s">
        <v>5579</v>
      </c>
      <c r="B3243" s="14" t="s">
        <v>5483</v>
      </c>
      <c r="C3243" s="14" t="s">
        <v>5580</v>
      </c>
      <c r="D3243" s="14">
        <v>7</v>
      </c>
      <c r="E3243" s="14"/>
    </row>
    <row r="3244" spans="1:5">
      <c r="A3244" s="13" t="s">
        <v>5581</v>
      </c>
      <c r="B3244" s="14" t="s">
        <v>5483</v>
      </c>
      <c r="C3244" s="14" t="s">
        <v>5582</v>
      </c>
      <c r="D3244" s="14">
        <v>1</v>
      </c>
      <c r="E3244" s="14"/>
    </row>
    <row r="3245" spans="1:5">
      <c r="A3245" s="13" t="s">
        <v>5583</v>
      </c>
      <c r="B3245" s="14" t="s">
        <v>5483</v>
      </c>
      <c r="C3245" s="14" t="s">
        <v>5584</v>
      </c>
      <c r="D3245" s="14">
        <v>2</v>
      </c>
      <c r="E3245" s="14"/>
    </row>
    <row r="3246" spans="1:5">
      <c r="A3246" s="13" t="s">
        <v>5585</v>
      </c>
      <c r="B3246" s="14" t="s">
        <v>5483</v>
      </c>
      <c r="C3246" s="14" t="s">
        <v>5586</v>
      </c>
      <c r="D3246" s="14">
        <v>2</v>
      </c>
      <c r="E3246" s="14"/>
    </row>
    <row r="3247" spans="1:5">
      <c r="A3247" s="13" t="s">
        <v>5587</v>
      </c>
      <c r="B3247" s="14" t="s">
        <v>5483</v>
      </c>
      <c r="C3247" s="14" t="s">
        <v>5588</v>
      </c>
      <c r="D3247" s="14">
        <v>1</v>
      </c>
      <c r="E3247" s="14"/>
    </row>
    <row r="3248" spans="1:5">
      <c r="A3248" s="13" t="s">
        <v>5589</v>
      </c>
      <c r="B3248" s="14" t="s">
        <v>5483</v>
      </c>
      <c r="C3248" s="14" t="s">
        <v>5590</v>
      </c>
      <c r="D3248" s="14">
        <v>1</v>
      </c>
      <c r="E3248" s="14"/>
    </row>
    <row r="3249" spans="1:5">
      <c r="A3249" s="13" t="s">
        <v>5591</v>
      </c>
      <c r="B3249" s="14" t="s">
        <v>5483</v>
      </c>
      <c r="C3249" s="14" t="s">
        <v>5592</v>
      </c>
      <c r="D3249" s="14">
        <v>1</v>
      </c>
      <c r="E3249" s="14"/>
    </row>
    <row r="3250" spans="1:5">
      <c r="A3250" s="13" t="s">
        <v>5593</v>
      </c>
      <c r="B3250" s="14" t="s">
        <v>5483</v>
      </c>
      <c r="C3250" s="14" t="s">
        <v>5594</v>
      </c>
      <c r="D3250" s="14">
        <v>1</v>
      </c>
      <c r="E3250" s="14"/>
    </row>
    <row r="3251" spans="1:5">
      <c r="A3251" s="13" t="s">
        <v>5595</v>
      </c>
      <c r="B3251" s="14" t="s">
        <v>5483</v>
      </c>
      <c r="C3251" s="14" t="s">
        <v>5596</v>
      </c>
      <c r="D3251" s="14">
        <v>2</v>
      </c>
      <c r="E3251" s="14"/>
    </row>
    <row r="3252" spans="1:5">
      <c r="A3252" s="13" t="s">
        <v>5597</v>
      </c>
      <c r="B3252" s="14" t="s">
        <v>5483</v>
      </c>
      <c r="C3252" s="14" t="s">
        <v>5598</v>
      </c>
      <c r="D3252" s="14">
        <v>2</v>
      </c>
      <c r="E3252" s="14"/>
    </row>
    <row r="3253" spans="1:5">
      <c r="A3253" s="13" t="s">
        <v>5599</v>
      </c>
      <c r="B3253" s="14" t="s">
        <v>5483</v>
      </c>
      <c r="C3253" s="14" t="s">
        <v>5600</v>
      </c>
      <c r="D3253" s="14">
        <v>2</v>
      </c>
      <c r="E3253" s="14"/>
    </row>
    <row r="3254" spans="1:5">
      <c r="A3254" s="13" t="s">
        <v>5601</v>
      </c>
      <c r="B3254" s="14" t="s">
        <v>5483</v>
      </c>
      <c r="C3254" s="14" t="s">
        <v>5602</v>
      </c>
      <c r="D3254" s="14">
        <v>2</v>
      </c>
      <c r="E3254" s="14"/>
    </row>
    <row r="3255" spans="1:5">
      <c r="A3255" s="13" t="s">
        <v>5603</v>
      </c>
      <c r="B3255" s="14" t="s">
        <v>5483</v>
      </c>
      <c r="C3255" s="14" t="s">
        <v>5604</v>
      </c>
      <c r="D3255" s="14">
        <v>2</v>
      </c>
      <c r="E3255" s="14"/>
    </row>
    <row r="3256" spans="1:5">
      <c r="A3256" s="13" t="s">
        <v>5605</v>
      </c>
      <c r="B3256" s="14" t="s">
        <v>5483</v>
      </c>
      <c r="C3256" s="14" t="s">
        <v>5606</v>
      </c>
      <c r="D3256" s="14">
        <v>1</v>
      </c>
      <c r="E3256" s="14"/>
    </row>
    <row r="3257" spans="1:5">
      <c r="A3257" s="13" t="s">
        <v>5607</v>
      </c>
      <c r="B3257" s="14" t="s">
        <v>5483</v>
      </c>
      <c r="C3257" s="14" t="s">
        <v>5608</v>
      </c>
      <c r="D3257" s="14">
        <v>2</v>
      </c>
      <c r="E3257" s="14"/>
    </row>
    <row r="3258" spans="1:5">
      <c r="A3258" s="13" t="s">
        <v>5609</v>
      </c>
      <c r="B3258" s="14" t="s">
        <v>5483</v>
      </c>
      <c r="C3258" s="14" t="s">
        <v>5610</v>
      </c>
      <c r="D3258" s="14">
        <v>3</v>
      </c>
      <c r="E3258" s="14"/>
    </row>
    <row r="3259" spans="1:5">
      <c r="A3259" s="13" t="s">
        <v>5611</v>
      </c>
      <c r="B3259" s="14" t="s">
        <v>5483</v>
      </c>
      <c r="C3259" s="14" t="s">
        <v>5612</v>
      </c>
      <c r="D3259" s="14">
        <v>2</v>
      </c>
      <c r="E3259" s="14"/>
    </row>
    <row r="3260" spans="1:5">
      <c r="A3260" s="13" t="s">
        <v>5613</v>
      </c>
      <c r="B3260" s="14" t="s">
        <v>5483</v>
      </c>
      <c r="C3260" s="14" t="s">
        <v>5614</v>
      </c>
      <c r="D3260" s="14">
        <v>1</v>
      </c>
      <c r="E3260" s="14"/>
    </row>
    <row r="3261" spans="1:5">
      <c r="A3261" s="13" t="s">
        <v>5615</v>
      </c>
      <c r="B3261" s="14" t="s">
        <v>5483</v>
      </c>
      <c r="C3261" s="14" t="s">
        <v>5616</v>
      </c>
      <c r="D3261" s="14">
        <v>1</v>
      </c>
      <c r="E3261" s="14"/>
    </row>
    <row r="3262" spans="1:5">
      <c r="A3262" s="13" t="s">
        <v>5617</v>
      </c>
      <c r="B3262" s="14" t="s">
        <v>5483</v>
      </c>
      <c r="C3262" s="14" t="s">
        <v>5618</v>
      </c>
      <c r="D3262" s="14">
        <v>2</v>
      </c>
      <c r="E3262" s="14"/>
    </row>
    <row r="3263" spans="1:5">
      <c r="A3263" s="13" t="s">
        <v>5619</v>
      </c>
      <c r="B3263" s="14" t="s">
        <v>5483</v>
      </c>
      <c r="C3263" s="14" t="s">
        <v>5620</v>
      </c>
      <c r="D3263" s="14">
        <v>5</v>
      </c>
      <c r="E3263" s="14"/>
    </row>
    <row r="3264" spans="1:5">
      <c r="A3264" s="13" t="s">
        <v>5621</v>
      </c>
      <c r="B3264" s="14" t="s">
        <v>5483</v>
      </c>
      <c r="C3264" s="14" t="s">
        <v>5622</v>
      </c>
      <c r="D3264" s="14">
        <v>1</v>
      </c>
      <c r="E3264" s="14"/>
    </row>
    <row r="3265" spans="1:5">
      <c r="A3265" s="13" t="s">
        <v>5623</v>
      </c>
      <c r="B3265" s="14" t="s">
        <v>5483</v>
      </c>
      <c r="C3265" s="14" t="s">
        <v>5624</v>
      </c>
      <c r="D3265" s="14">
        <v>1</v>
      </c>
      <c r="E3265" s="14"/>
    </row>
    <row r="3266" spans="1:5">
      <c r="A3266" s="13" t="s">
        <v>5625</v>
      </c>
      <c r="B3266" s="14" t="s">
        <v>5483</v>
      </c>
      <c r="C3266" s="14" t="s">
        <v>5626</v>
      </c>
      <c r="D3266" s="14">
        <v>1</v>
      </c>
      <c r="E3266" s="14"/>
    </row>
    <row r="3267" spans="1:5">
      <c r="A3267" s="13" t="s">
        <v>5627</v>
      </c>
      <c r="B3267" s="14" t="s">
        <v>5483</v>
      </c>
      <c r="C3267" s="14" t="s">
        <v>5628</v>
      </c>
      <c r="D3267" s="14">
        <v>2</v>
      </c>
      <c r="E3267" s="14"/>
    </row>
    <row r="3268" spans="1:5">
      <c r="A3268" s="13" t="s">
        <v>5629</v>
      </c>
      <c r="B3268" s="14" t="s">
        <v>5483</v>
      </c>
      <c r="C3268" s="14" t="s">
        <v>5630</v>
      </c>
      <c r="D3268" s="14">
        <v>1</v>
      </c>
      <c r="E3268" s="14"/>
    </row>
    <row r="3269" spans="1:5">
      <c r="A3269" s="13" t="s">
        <v>5631</v>
      </c>
      <c r="B3269" s="14" t="s">
        <v>5483</v>
      </c>
      <c r="C3269" s="14" t="s">
        <v>5632</v>
      </c>
      <c r="D3269" s="14">
        <v>1</v>
      </c>
      <c r="E3269" s="14"/>
    </row>
    <row r="3270" spans="1:5">
      <c r="A3270" s="13" t="s">
        <v>5633</v>
      </c>
      <c r="B3270" s="14" t="s">
        <v>5483</v>
      </c>
      <c r="C3270" s="14" t="s">
        <v>5634</v>
      </c>
      <c r="D3270" s="14">
        <v>12</v>
      </c>
      <c r="E3270" s="14"/>
    </row>
    <row r="3271" spans="1:5">
      <c r="A3271" s="13" t="s">
        <v>5635</v>
      </c>
      <c r="B3271" s="14" t="s">
        <v>5483</v>
      </c>
      <c r="C3271" s="14" t="s">
        <v>5636</v>
      </c>
      <c r="D3271" s="14">
        <v>2</v>
      </c>
      <c r="E3271" s="14"/>
    </row>
    <row r="3272" spans="1:5">
      <c r="A3272" s="13" t="s">
        <v>5637</v>
      </c>
      <c r="B3272" s="14" t="s">
        <v>5483</v>
      </c>
      <c r="C3272" s="14" t="s">
        <v>5638</v>
      </c>
      <c r="D3272" s="14">
        <v>1</v>
      </c>
      <c r="E3272" s="14"/>
    </row>
    <row r="3273" spans="1:5">
      <c r="A3273" s="13" t="s">
        <v>5639</v>
      </c>
      <c r="B3273" s="14" t="s">
        <v>5483</v>
      </c>
      <c r="C3273" s="14" t="s">
        <v>5640</v>
      </c>
      <c r="D3273" s="14">
        <v>2</v>
      </c>
      <c r="E3273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/>
  </sheetViews>
  <sheetFormatPr defaultRowHeight="12.75"/>
  <cols>
    <col min="1" max="1" width="5.7109375" bestFit="1" customWidth="1"/>
    <col min="2" max="2" width="85.85546875" bestFit="1" customWidth="1"/>
  </cols>
  <sheetData>
    <row r="1" spans="1:2">
      <c r="A1" s="18" t="s">
        <v>5647</v>
      </c>
      <c r="B1" s="18" t="s">
        <v>5648</v>
      </c>
    </row>
    <row r="2" spans="1:2">
      <c r="A2">
        <v>0</v>
      </c>
      <c r="B2" t="s">
        <v>5641</v>
      </c>
    </row>
    <row r="3" spans="1:2">
      <c r="A3">
        <v>1</v>
      </c>
      <c r="B3" t="s">
        <v>5642</v>
      </c>
    </row>
    <row r="4" spans="1:2">
      <c r="A4">
        <v>2</v>
      </c>
      <c r="B4" t="s">
        <v>5643</v>
      </c>
    </row>
    <row r="5" spans="1:2">
      <c r="A5">
        <v>3</v>
      </c>
      <c r="B5" t="s">
        <v>5644</v>
      </c>
    </row>
    <row r="6" spans="1:2">
      <c r="A6">
        <v>4</v>
      </c>
      <c r="B6" t="s">
        <v>5645</v>
      </c>
    </row>
    <row r="7" spans="1:2">
      <c r="A7">
        <v>5</v>
      </c>
      <c r="B7" t="s">
        <v>5646</v>
      </c>
    </row>
    <row r="9" spans="1:2">
      <c r="A9" s="18" t="s">
        <v>5647</v>
      </c>
      <c r="B9" s="18" t="s">
        <v>5649</v>
      </c>
    </row>
    <row r="10" spans="1:2">
      <c r="A10" s="16">
        <v>1</v>
      </c>
      <c r="B10" s="17" t="s">
        <v>5650</v>
      </c>
    </row>
    <row r="11" spans="1:2">
      <c r="A11" s="16">
        <v>2</v>
      </c>
      <c r="B11" s="17" t="s">
        <v>5651</v>
      </c>
    </row>
    <row r="12" spans="1:2">
      <c r="A12" s="16">
        <v>3</v>
      </c>
      <c r="B12" s="17" t="s">
        <v>5652</v>
      </c>
    </row>
    <row r="13" spans="1:2">
      <c r="A13" s="17">
        <v>4</v>
      </c>
      <c r="B13" s="17" t="s">
        <v>5653</v>
      </c>
    </row>
    <row r="14" spans="1:2">
      <c r="A14" s="17">
        <v>5</v>
      </c>
      <c r="B14" s="17" t="s">
        <v>5654</v>
      </c>
    </row>
    <row r="15" spans="1:2">
      <c r="A15" s="17">
        <v>6</v>
      </c>
      <c r="B15" s="17" t="s">
        <v>5655</v>
      </c>
    </row>
    <row r="16" spans="1:2">
      <c r="A16" s="17">
        <v>7</v>
      </c>
      <c r="B16" s="17" t="s">
        <v>5656</v>
      </c>
    </row>
    <row r="17" spans="1:2">
      <c r="A17" s="17">
        <v>8</v>
      </c>
      <c r="B17" s="17" t="s">
        <v>5657</v>
      </c>
    </row>
    <row r="18" spans="1:2">
      <c r="A18" s="17">
        <v>9</v>
      </c>
      <c r="B18" s="17" t="s">
        <v>5658</v>
      </c>
    </row>
    <row r="19" spans="1:2">
      <c r="A19" s="17">
        <v>10</v>
      </c>
      <c r="B19" s="17" t="s">
        <v>5659</v>
      </c>
    </row>
    <row r="20" spans="1:2">
      <c r="A20" s="17">
        <v>11</v>
      </c>
      <c r="B20" s="17" t="s">
        <v>5660</v>
      </c>
    </row>
    <row r="21" spans="1:2">
      <c r="A21" s="17">
        <v>12</v>
      </c>
      <c r="B21" s="17" t="s">
        <v>5661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3"/>
  <sheetViews>
    <sheetView workbookViewId="0"/>
  </sheetViews>
  <sheetFormatPr defaultRowHeight="12.75"/>
  <cols>
    <col min="1" max="1" width="17.42578125" bestFit="1" customWidth="1"/>
    <col min="2" max="2" width="5.7109375" bestFit="1" customWidth="1"/>
    <col min="3" max="3" width="14.85546875" style="1" bestFit="1" customWidth="1"/>
    <col min="4" max="4" width="19.140625" bestFit="1" customWidth="1"/>
    <col min="5" max="7" width="19.140625" customWidth="1"/>
    <col min="8" max="8" width="11.85546875" bestFit="1" customWidth="1"/>
    <col min="9" max="9" width="12" bestFit="1" customWidth="1"/>
    <col min="10" max="10" width="14.5703125" bestFit="1" customWidth="1"/>
    <col min="11" max="11" width="15" bestFit="1" customWidth="1"/>
    <col min="12" max="12" width="18.85546875" bestFit="1" customWidth="1"/>
    <col min="13" max="13" width="43.7109375" bestFit="1" customWidth="1"/>
    <col min="14" max="14" width="19.140625" bestFit="1" customWidth="1"/>
    <col min="15" max="1028" width="10.140625" customWidth="1"/>
  </cols>
  <sheetData>
    <row r="1" spans="1:14" s="18" customFormat="1">
      <c r="A1" s="18" t="s">
        <v>0</v>
      </c>
      <c r="B1" s="18" t="s">
        <v>1</v>
      </c>
      <c r="C1" s="19" t="s">
        <v>2</v>
      </c>
      <c r="D1" s="18" t="s">
        <v>3</v>
      </c>
      <c r="E1" s="18" t="s">
        <v>5662</v>
      </c>
      <c r="F1" s="18" t="s">
        <v>5663</v>
      </c>
      <c r="G1" s="18" t="s">
        <v>350</v>
      </c>
      <c r="H1" s="18" t="s">
        <v>4</v>
      </c>
      <c r="I1" s="4" t="s">
        <v>352</v>
      </c>
      <c r="J1" s="5" t="s">
        <v>353</v>
      </c>
      <c r="K1" s="12" t="s">
        <v>5664</v>
      </c>
      <c r="L1" s="12" t="s">
        <v>5665</v>
      </c>
      <c r="M1" s="18" t="s">
        <v>5649</v>
      </c>
      <c r="N1" s="18" t="s">
        <v>5648</v>
      </c>
    </row>
    <row r="2" spans="1:14">
      <c r="A2" t="s">
        <v>5</v>
      </c>
      <c r="B2" t="s">
        <v>6</v>
      </c>
      <c r="C2" s="1">
        <v>1</v>
      </c>
      <c r="D2">
        <v>3</v>
      </c>
      <c r="E2" t="str">
        <f>TEXT(C2,"00")</f>
        <v>01</v>
      </c>
      <c r="F2" t="str">
        <f>TEXT(D2,"000")</f>
        <v>003</v>
      </c>
      <c r="G2" t="str">
        <f>CONCATENATE(E2,F2)</f>
        <v>01003</v>
      </c>
      <c r="H2" s="2">
        <v>1010.27272727273</v>
      </c>
      <c r="I2">
        <f>VLOOKUP(G2,Census!$A$1:$E$3194,4,FALSE)</f>
        <v>12.9</v>
      </c>
      <c r="J2">
        <f>VLOOKUP(G2,Census!$A$1:$E$3194,5,FALSE)</f>
        <v>52387</v>
      </c>
      <c r="K2">
        <f>VLOOKUP(G2,Characteristics!$A$1:$E$3273,4,FALSE)</f>
        <v>2</v>
      </c>
      <c r="L2">
        <f>VLOOKUP(G2,Characteristics!$A$1:$E$3273,5,FALSE)</f>
        <v>5</v>
      </c>
      <c r="M2" t="str">
        <f>VLOOKUP(Merged!K2,Codes!$A$9:$B$21,2,FALSE)</f>
        <v>In small metro area of less than 1 million residents</v>
      </c>
      <c r="N2" t="str">
        <f>VLOOKUP(L2,Codes!$A$1:$B$7,2,FALSE)</f>
        <v>Non-specialized</v>
      </c>
    </row>
    <row r="3" spans="1:14">
      <c r="A3" t="s">
        <v>7</v>
      </c>
      <c r="B3" t="s">
        <v>6</v>
      </c>
      <c r="C3" s="1">
        <v>1</v>
      </c>
      <c r="D3">
        <v>73</v>
      </c>
      <c r="E3" t="str">
        <f t="shared" ref="E3:E66" si="0">TEXT(C3,"00")</f>
        <v>01</v>
      </c>
      <c r="F3" t="str">
        <f t="shared" ref="F3:F66" si="1">TEXT(D3,"000")</f>
        <v>073</v>
      </c>
      <c r="G3" t="str">
        <f t="shared" ref="G3:G66" si="2">CONCATENATE(E3,F3)</f>
        <v>01073</v>
      </c>
      <c r="H3" s="2">
        <v>785.79166666666697</v>
      </c>
      <c r="I3">
        <f>VLOOKUP(G3,Census!$A$1:$E$3194,4,FALSE)</f>
        <v>18</v>
      </c>
      <c r="J3">
        <f>VLOOKUP(G3,Census!$A$1:$E$3194,5,FALSE)</f>
        <v>48415</v>
      </c>
      <c r="K3">
        <f>VLOOKUP(G3,Characteristics!$A$1:$E$3273,4,FALSE)</f>
        <v>1</v>
      </c>
      <c r="L3">
        <f>VLOOKUP(G3,Characteristics!$A$1:$E$3273,5,FALSE)</f>
        <v>0</v>
      </c>
      <c r="M3" t="str">
        <f>VLOOKUP(Merged!K3,Codes!$A$9:$B$21,2,FALSE)</f>
        <v>In large metro area of 1+ million residents</v>
      </c>
      <c r="N3" t="str">
        <f>VLOOKUP(L3,Codes!$A$1:$B$7,2,FALSE)</f>
        <v>Farming</v>
      </c>
    </row>
    <row r="4" spans="1:14">
      <c r="A4" t="s">
        <v>8</v>
      </c>
      <c r="B4" t="s">
        <v>6</v>
      </c>
      <c r="C4" s="1">
        <v>1</v>
      </c>
      <c r="D4">
        <v>97</v>
      </c>
      <c r="E4" t="str">
        <f t="shared" si="0"/>
        <v>01</v>
      </c>
      <c r="F4" t="str">
        <f t="shared" si="1"/>
        <v>097</v>
      </c>
      <c r="G4" t="str">
        <f t="shared" si="2"/>
        <v>01097</v>
      </c>
      <c r="H4" s="2">
        <v>693.75</v>
      </c>
      <c r="I4">
        <f>VLOOKUP(G4,Census!$A$1:$E$3194,4,FALSE)</f>
        <v>18.399999999999999</v>
      </c>
      <c r="J4">
        <f>VLOOKUP(G4,Census!$A$1:$E$3194,5,FALSE)</f>
        <v>42530</v>
      </c>
      <c r="K4">
        <f>VLOOKUP(G4,Characteristics!$A$1:$E$3273,4,FALSE)</f>
        <v>2</v>
      </c>
      <c r="L4">
        <f>VLOOKUP(G4,Characteristics!$A$1:$E$3273,5,FALSE)</f>
        <v>0</v>
      </c>
      <c r="M4" t="str">
        <f>VLOOKUP(Merged!K4,Codes!$A$9:$B$21,2,FALSE)</f>
        <v>In small metro area of less than 1 million residents</v>
      </c>
      <c r="N4" t="str">
        <f>VLOOKUP(L4,Codes!$A$1:$B$7,2,FALSE)</f>
        <v>Farming</v>
      </c>
    </row>
    <row r="5" spans="1:14">
      <c r="A5" t="s">
        <v>9</v>
      </c>
      <c r="B5" t="s">
        <v>10</v>
      </c>
      <c r="C5" s="1">
        <v>2</v>
      </c>
      <c r="D5">
        <v>20</v>
      </c>
      <c r="E5" t="str">
        <f t="shared" si="0"/>
        <v>02</v>
      </c>
      <c r="F5" t="str">
        <f t="shared" si="1"/>
        <v>020</v>
      </c>
      <c r="G5" t="str">
        <f t="shared" si="2"/>
        <v>02020</v>
      </c>
      <c r="H5" s="2">
        <v>1293.125</v>
      </c>
      <c r="I5">
        <f>VLOOKUP(G5,Census!$A$1:$E$3194,4,FALSE)</f>
        <v>8.6999999999999993</v>
      </c>
      <c r="J5">
        <f>VLOOKUP(G5,Census!$A$1:$E$3194,5,FALSE)</f>
        <v>77791</v>
      </c>
      <c r="K5">
        <f>VLOOKUP(G5,Characteristics!$A$1:$E$3273,4,FALSE)</f>
        <v>2</v>
      </c>
      <c r="L5">
        <f>VLOOKUP(G5,Characteristics!$A$1:$E$3273,5,FALSE)</f>
        <v>4</v>
      </c>
      <c r="M5" t="str">
        <f>VLOOKUP(Merged!K5,Codes!$A$9:$B$21,2,FALSE)</f>
        <v>In small metro area of less than 1 million residents</v>
      </c>
      <c r="N5" t="str">
        <f>VLOOKUP(L5,Codes!$A$1:$B$7,2,FALSE)</f>
        <v>Services</v>
      </c>
    </row>
    <row r="6" spans="1:14">
      <c r="A6" t="s">
        <v>11</v>
      </c>
      <c r="B6" t="s">
        <v>12</v>
      </c>
      <c r="C6" s="1">
        <v>4</v>
      </c>
      <c r="D6">
        <v>13</v>
      </c>
      <c r="E6" t="str">
        <f t="shared" si="0"/>
        <v>04</v>
      </c>
      <c r="F6" t="str">
        <f t="shared" si="1"/>
        <v>013</v>
      </c>
      <c r="G6" t="str">
        <f t="shared" si="2"/>
        <v>04013</v>
      </c>
      <c r="H6" s="2">
        <v>1019.83333333333</v>
      </c>
      <c r="I6">
        <f>VLOOKUP(G6,Census!$A$1:$E$3194,4,FALSE)</f>
        <v>16.3</v>
      </c>
      <c r="J6">
        <f>VLOOKUP(G6,Census!$A$1:$E$3194,5,FALSE)</f>
        <v>56017</v>
      </c>
      <c r="K6">
        <f>VLOOKUP(G6,Characteristics!$A$1:$E$3273,4,FALSE)</f>
        <v>1</v>
      </c>
      <c r="L6">
        <f>VLOOKUP(G6,Characteristics!$A$1:$E$3273,5,FALSE)</f>
        <v>0</v>
      </c>
      <c r="M6" t="str">
        <f>VLOOKUP(Merged!K6,Codes!$A$9:$B$21,2,FALSE)</f>
        <v>In large metro area of 1+ million residents</v>
      </c>
      <c r="N6" t="str">
        <f>VLOOKUP(L6,Codes!$A$1:$B$7,2,FALSE)</f>
        <v>Farming</v>
      </c>
    </row>
    <row r="7" spans="1:14">
      <c r="A7" t="s">
        <v>13</v>
      </c>
      <c r="B7" t="s">
        <v>12</v>
      </c>
      <c r="C7" s="1">
        <v>4</v>
      </c>
      <c r="D7">
        <v>19</v>
      </c>
      <c r="E7" t="str">
        <f t="shared" si="0"/>
        <v>04</v>
      </c>
      <c r="F7" t="str">
        <f t="shared" si="1"/>
        <v>019</v>
      </c>
      <c r="G7" t="str">
        <f t="shared" si="2"/>
        <v>04019</v>
      </c>
      <c r="H7" s="2">
        <v>750.54166666666697</v>
      </c>
      <c r="I7">
        <f>VLOOKUP(G7,Census!$A$1:$E$3194,4,FALSE)</f>
        <v>18.7</v>
      </c>
      <c r="J7">
        <f>VLOOKUP(G7,Census!$A$1:$E$3194,5,FALSE)</f>
        <v>47107</v>
      </c>
      <c r="K7">
        <f>VLOOKUP(G7,Characteristics!$A$1:$E$3273,4,FALSE)</f>
        <v>2</v>
      </c>
      <c r="L7">
        <f>VLOOKUP(G7,Characteristics!$A$1:$E$3273,5,FALSE)</f>
        <v>0</v>
      </c>
      <c r="M7" t="str">
        <f>VLOOKUP(Merged!K7,Codes!$A$9:$B$21,2,FALSE)</f>
        <v>In small metro area of less than 1 million residents</v>
      </c>
      <c r="N7" t="str">
        <f>VLOOKUP(L7,Codes!$A$1:$B$7,2,FALSE)</f>
        <v>Farming</v>
      </c>
    </row>
    <row r="8" spans="1:14">
      <c r="A8" t="s">
        <v>14</v>
      </c>
      <c r="B8" t="s">
        <v>12</v>
      </c>
      <c r="C8" s="1">
        <v>4</v>
      </c>
      <c r="D8">
        <v>25</v>
      </c>
      <c r="E8" t="str">
        <f t="shared" si="0"/>
        <v>04</v>
      </c>
      <c r="F8" t="str">
        <f t="shared" si="1"/>
        <v>025</v>
      </c>
      <c r="G8" t="str">
        <f t="shared" si="2"/>
        <v>04025</v>
      </c>
      <c r="H8" s="2">
        <v>782.91666666666697</v>
      </c>
      <c r="I8">
        <f>VLOOKUP(G8,Census!$A$1:$E$3194,4,FALSE)</f>
        <v>15.1</v>
      </c>
      <c r="J8">
        <f>VLOOKUP(G8,Census!$A$1:$E$3194,5,FALSE)</f>
        <v>47220</v>
      </c>
      <c r="K8">
        <f>VLOOKUP(G8,Characteristics!$A$1:$E$3273,4,FALSE)</f>
        <v>2</v>
      </c>
      <c r="L8">
        <f>VLOOKUP(G8,Characteristics!$A$1:$E$3273,5,FALSE)</f>
        <v>5</v>
      </c>
      <c r="M8" t="str">
        <f>VLOOKUP(Merged!K8,Codes!$A$9:$B$21,2,FALSE)</f>
        <v>In small metro area of less than 1 million residents</v>
      </c>
      <c r="N8" t="str">
        <f>VLOOKUP(L8,Codes!$A$1:$B$7,2,FALSE)</f>
        <v>Non-specialized</v>
      </c>
    </row>
    <row r="9" spans="1:14">
      <c r="A9" t="s">
        <v>15</v>
      </c>
      <c r="B9" t="s">
        <v>16</v>
      </c>
      <c r="C9" s="1">
        <v>5</v>
      </c>
      <c r="D9">
        <v>7</v>
      </c>
      <c r="E9" t="str">
        <f t="shared" si="0"/>
        <v>05</v>
      </c>
      <c r="F9" t="str">
        <f t="shared" si="1"/>
        <v>007</v>
      </c>
      <c r="G9" t="str">
        <f t="shared" si="2"/>
        <v>05007</v>
      </c>
      <c r="H9" s="2">
        <v>770.75</v>
      </c>
      <c r="I9">
        <f>VLOOKUP(G9,Census!$A$1:$E$3194,4,FALSE)</f>
        <v>10.8</v>
      </c>
      <c r="J9">
        <f>VLOOKUP(G9,Census!$A$1:$E$3194,5,FALSE)</f>
        <v>60294</v>
      </c>
      <c r="K9">
        <f>VLOOKUP(G9,Characteristics!$A$1:$E$3273,4,FALSE)</f>
        <v>2</v>
      </c>
      <c r="L9">
        <f>VLOOKUP(G9,Characteristics!$A$1:$E$3273,5,FALSE)</f>
        <v>0</v>
      </c>
      <c r="M9" t="str">
        <f>VLOOKUP(Merged!K9,Codes!$A$9:$B$21,2,FALSE)</f>
        <v>In small metro area of less than 1 million residents</v>
      </c>
      <c r="N9" t="str">
        <f>VLOOKUP(L9,Codes!$A$1:$B$7,2,FALSE)</f>
        <v>Farming</v>
      </c>
    </row>
    <row r="10" spans="1:14">
      <c r="A10" t="s">
        <v>17</v>
      </c>
      <c r="B10" t="s">
        <v>16</v>
      </c>
      <c r="C10" s="1">
        <v>5</v>
      </c>
      <c r="D10">
        <v>119</v>
      </c>
      <c r="E10" t="str">
        <f t="shared" si="0"/>
        <v>05</v>
      </c>
      <c r="F10" t="str">
        <f t="shared" si="1"/>
        <v>119</v>
      </c>
      <c r="G10" t="str">
        <f t="shared" si="2"/>
        <v>05119</v>
      </c>
      <c r="H10" s="2">
        <v>697.29166666666697</v>
      </c>
      <c r="I10">
        <f>VLOOKUP(G10,Census!$A$1:$E$3194,4,FALSE)</f>
        <v>19.399999999999999</v>
      </c>
      <c r="J10">
        <f>VLOOKUP(G10,Census!$A$1:$E$3194,5,FALSE)</f>
        <v>46473</v>
      </c>
      <c r="K10">
        <f>VLOOKUP(G10,Characteristics!$A$1:$E$3273,4,FALSE)</f>
        <v>2</v>
      </c>
      <c r="L10">
        <f>VLOOKUP(G10,Characteristics!$A$1:$E$3273,5,FALSE)</f>
        <v>4</v>
      </c>
      <c r="M10" t="str">
        <f>VLOOKUP(Merged!K10,Codes!$A$9:$B$21,2,FALSE)</f>
        <v>In small metro area of less than 1 million residents</v>
      </c>
      <c r="N10" t="str">
        <f>VLOOKUP(L10,Codes!$A$1:$B$7,2,FALSE)</f>
        <v>Services</v>
      </c>
    </row>
    <row r="11" spans="1:14">
      <c r="A11" t="s">
        <v>18</v>
      </c>
      <c r="B11" t="s">
        <v>16</v>
      </c>
      <c r="C11" s="1">
        <v>5</v>
      </c>
      <c r="D11">
        <v>131</v>
      </c>
      <c r="E11" t="str">
        <f t="shared" si="0"/>
        <v>05</v>
      </c>
      <c r="F11" t="str">
        <f t="shared" si="1"/>
        <v>131</v>
      </c>
      <c r="G11" t="str">
        <f t="shared" si="2"/>
        <v>05131</v>
      </c>
      <c r="H11" s="2">
        <v>563.54166666666697</v>
      </c>
      <c r="I11">
        <f>VLOOKUP(G11,Census!$A$1:$E$3194,4,FALSE)</f>
        <v>22.1</v>
      </c>
      <c r="J11">
        <f>VLOOKUP(G11,Census!$A$1:$E$3194,5,FALSE)</f>
        <v>41452</v>
      </c>
      <c r="K11">
        <f>VLOOKUP(G11,Characteristics!$A$1:$E$3273,4,FALSE)</f>
        <v>2</v>
      </c>
      <c r="L11">
        <f>VLOOKUP(G11,Characteristics!$A$1:$E$3273,5,FALSE)</f>
        <v>3</v>
      </c>
      <c r="M11" t="str">
        <f>VLOOKUP(Merged!K11,Codes!$A$9:$B$21,2,FALSE)</f>
        <v>In small metro area of less than 1 million residents</v>
      </c>
      <c r="N11" t="str">
        <f>VLOOKUP(L11,Codes!$A$1:$B$7,2,FALSE)</f>
        <v>Government</v>
      </c>
    </row>
    <row r="12" spans="1:14">
      <c r="A12" t="s">
        <v>19</v>
      </c>
      <c r="B12" t="s">
        <v>16</v>
      </c>
      <c r="C12" s="1">
        <v>5</v>
      </c>
      <c r="D12">
        <v>143</v>
      </c>
      <c r="E12" t="str">
        <f t="shared" si="0"/>
        <v>05</v>
      </c>
      <c r="F12" t="str">
        <f t="shared" si="1"/>
        <v>143</v>
      </c>
      <c r="G12" t="str">
        <f t="shared" si="2"/>
        <v>05143</v>
      </c>
      <c r="H12" s="2">
        <v>654.75</v>
      </c>
      <c r="I12">
        <f>VLOOKUP(G12,Census!$A$1:$E$3194,4,FALSE)</f>
        <v>16.899999999999999</v>
      </c>
      <c r="J12">
        <f>VLOOKUP(G12,Census!$A$1:$E$3194,5,FALSE)</f>
        <v>46418</v>
      </c>
      <c r="K12">
        <f>VLOOKUP(G12,Characteristics!$A$1:$E$3273,4,FALSE)</f>
        <v>2</v>
      </c>
      <c r="L12">
        <f>VLOOKUP(G12,Characteristics!$A$1:$E$3273,5,FALSE)</f>
        <v>0</v>
      </c>
      <c r="M12" t="str">
        <f>VLOOKUP(Merged!K12,Codes!$A$9:$B$21,2,FALSE)</f>
        <v>In small metro area of less than 1 million residents</v>
      </c>
      <c r="N12" t="str">
        <f>VLOOKUP(L12,Codes!$A$1:$B$7,2,FALSE)</f>
        <v>Farming</v>
      </c>
    </row>
    <row r="13" spans="1:14">
      <c r="A13" t="s">
        <v>20</v>
      </c>
      <c r="B13" t="s">
        <v>21</v>
      </c>
      <c r="C13" s="1">
        <v>6</v>
      </c>
      <c r="D13">
        <v>1</v>
      </c>
      <c r="E13" t="str">
        <f t="shared" si="0"/>
        <v>06</v>
      </c>
      <c r="F13" t="str">
        <f t="shared" si="1"/>
        <v>001</v>
      </c>
      <c r="G13" t="str">
        <f t="shared" si="2"/>
        <v>06001</v>
      </c>
      <c r="H13" s="2">
        <v>2382.25</v>
      </c>
      <c r="I13">
        <f>VLOOKUP(G13,Census!$A$1:$E$3194,4,FALSE)</f>
        <v>11.5</v>
      </c>
      <c r="J13">
        <f>VLOOKUP(G13,Census!$A$1:$E$3194,5,FALSE)</f>
        <v>81462</v>
      </c>
      <c r="K13">
        <f>VLOOKUP(G13,Characteristics!$A$1:$E$3273,4,FALSE)</f>
        <v>1</v>
      </c>
      <c r="L13">
        <f>VLOOKUP(G13,Characteristics!$A$1:$E$3273,5,FALSE)</f>
        <v>0</v>
      </c>
      <c r="M13" t="str">
        <f>VLOOKUP(Merged!K13,Codes!$A$9:$B$21,2,FALSE)</f>
        <v>In large metro area of 1+ million residents</v>
      </c>
      <c r="N13" t="str">
        <f>VLOOKUP(L13,Codes!$A$1:$B$7,2,FALSE)</f>
        <v>Farming</v>
      </c>
    </row>
    <row r="14" spans="1:14">
      <c r="A14" t="s">
        <v>22</v>
      </c>
      <c r="B14" t="s">
        <v>21</v>
      </c>
      <c r="C14" s="1">
        <v>6</v>
      </c>
      <c r="D14">
        <v>7</v>
      </c>
      <c r="E14" t="str">
        <f t="shared" si="0"/>
        <v>06</v>
      </c>
      <c r="F14" t="str">
        <f t="shared" si="1"/>
        <v>007</v>
      </c>
      <c r="G14" t="str">
        <f t="shared" si="2"/>
        <v>06007</v>
      </c>
      <c r="H14" s="2">
        <v>882.91666666666697</v>
      </c>
      <c r="I14">
        <f>VLOOKUP(G14,Census!$A$1:$E$3194,4,FALSE)</f>
        <v>21.4</v>
      </c>
      <c r="J14">
        <f>VLOOKUP(G14,Census!$A$1:$E$3194,5,FALSE)</f>
        <v>45369</v>
      </c>
      <c r="K14">
        <f>VLOOKUP(G14,Characteristics!$A$1:$E$3273,4,FALSE)</f>
        <v>2</v>
      </c>
      <c r="L14">
        <f>VLOOKUP(G14,Characteristics!$A$1:$E$3273,5,FALSE)</f>
        <v>0</v>
      </c>
      <c r="M14" t="str">
        <f>VLOOKUP(Merged!K14,Codes!$A$9:$B$21,2,FALSE)</f>
        <v>In small metro area of less than 1 million residents</v>
      </c>
      <c r="N14" t="str">
        <f>VLOOKUP(L14,Codes!$A$1:$B$7,2,FALSE)</f>
        <v>Farming</v>
      </c>
    </row>
    <row r="15" spans="1:14">
      <c r="A15" t="s">
        <v>23</v>
      </c>
      <c r="B15" t="s">
        <v>21</v>
      </c>
      <c r="C15" s="1">
        <v>6</v>
      </c>
      <c r="D15">
        <v>13</v>
      </c>
      <c r="E15" t="str">
        <f t="shared" si="0"/>
        <v>06</v>
      </c>
      <c r="F15" t="str">
        <f t="shared" si="1"/>
        <v>013</v>
      </c>
      <c r="G15" t="str">
        <f t="shared" si="2"/>
        <v>06013</v>
      </c>
      <c r="H15" s="2">
        <v>1999.5833333333301</v>
      </c>
      <c r="I15">
        <f>VLOOKUP(G15,Census!$A$1:$E$3194,4,FALSE)</f>
        <v>10.199999999999999</v>
      </c>
      <c r="J15">
        <f>VLOOKUP(G15,Census!$A$1:$E$3194,5,FALSE)</f>
        <v>83036</v>
      </c>
      <c r="K15">
        <f>VLOOKUP(G15,Characteristics!$A$1:$E$3273,4,FALSE)</f>
        <v>1</v>
      </c>
      <c r="L15">
        <f>VLOOKUP(G15,Characteristics!$A$1:$E$3273,5,FALSE)</f>
        <v>0</v>
      </c>
      <c r="M15" t="str">
        <f>VLOOKUP(Merged!K15,Codes!$A$9:$B$21,2,FALSE)</f>
        <v>In large metro area of 1+ million residents</v>
      </c>
      <c r="N15" t="str">
        <f>VLOOKUP(L15,Codes!$A$1:$B$7,2,FALSE)</f>
        <v>Farming</v>
      </c>
    </row>
    <row r="16" spans="1:14">
      <c r="A16" t="s">
        <v>24</v>
      </c>
      <c r="B16" t="s">
        <v>21</v>
      </c>
      <c r="C16" s="1">
        <v>6</v>
      </c>
      <c r="D16">
        <v>19</v>
      </c>
      <c r="E16" t="str">
        <f t="shared" si="0"/>
        <v>06</v>
      </c>
      <c r="F16" t="str">
        <f t="shared" si="1"/>
        <v>019</v>
      </c>
      <c r="G16" t="str">
        <f t="shared" si="2"/>
        <v>06019</v>
      </c>
      <c r="H16" s="2">
        <v>719.375</v>
      </c>
      <c r="I16">
        <f>VLOOKUP(G16,Census!$A$1:$E$3194,4,FALSE)</f>
        <v>25.2</v>
      </c>
      <c r="J16">
        <f>VLOOKUP(G16,Census!$A$1:$E$3194,5,FALSE)</f>
        <v>46608</v>
      </c>
      <c r="K16">
        <f>VLOOKUP(G16,Characteristics!$A$1:$E$3273,4,FALSE)</f>
        <v>2</v>
      </c>
      <c r="L16">
        <f>VLOOKUP(G16,Characteristics!$A$1:$E$3273,5,FALSE)</f>
        <v>0</v>
      </c>
      <c r="M16" t="str">
        <f>VLOOKUP(Merged!K16,Codes!$A$9:$B$21,2,FALSE)</f>
        <v>In small metro area of less than 1 million residents</v>
      </c>
      <c r="N16" t="str">
        <f>VLOOKUP(L16,Codes!$A$1:$B$7,2,FALSE)</f>
        <v>Farming</v>
      </c>
    </row>
    <row r="17" spans="1:14">
      <c r="A17" t="s">
        <v>25</v>
      </c>
      <c r="B17" t="s">
        <v>21</v>
      </c>
      <c r="C17" s="1">
        <v>6</v>
      </c>
      <c r="D17">
        <v>29</v>
      </c>
      <c r="E17" t="str">
        <f t="shared" si="0"/>
        <v>06</v>
      </c>
      <c r="F17" t="str">
        <f t="shared" si="1"/>
        <v>029</v>
      </c>
      <c r="G17" t="str">
        <f t="shared" si="2"/>
        <v>06029</v>
      </c>
      <c r="H17" s="2">
        <v>750.20833333333303</v>
      </c>
      <c r="I17">
        <f>VLOOKUP(G17,Census!$A$1:$E$3194,4,FALSE)</f>
        <v>21.9</v>
      </c>
      <c r="J17">
        <f>VLOOKUP(G17,Census!$A$1:$E$3194,5,FALSE)</f>
        <v>51150</v>
      </c>
      <c r="K17">
        <f>VLOOKUP(G17,Characteristics!$A$1:$E$3273,4,FALSE)</f>
        <v>2</v>
      </c>
      <c r="L17">
        <f>VLOOKUP(G17,Characteristics!$A$1:$E$3273,5,FALSE)</f>
        <v>0</v>
      </c>
      <c r="M17" t="str">
        <f>VLOOKUP(Merged!K17,Codes!$A$9:$B$21,2,FALSE)</f>
        <v>In small metro area of less than 1 million residents</v>
      </c>
      <c r="N17" t="str">
        <f>VLOOKUP(L17,Codes!$A$1:$B$7,2,FALSE)</f>
        <v>Farming</v>
      </c>
    </row>
    <row r="18" spans="1:14">
      <c r="A18" t="s">
        <v>26</v>
      </c>
      <c r="B18" t="s">
        <v>21</v>
      </c>
      <c r="C18" s="1">
        <v>6</v>
      </c>
      <c r="D18">
        <v>37</v>
      </c>
      <c r="E18" t="str">
        <f t="shared" si="0"/>
        <v>06</v>
      </c>
      <c r="F18" t="str">
        <f t="shared" si="1"/>
        <v>037</v>
      </c>
      <c r="G18" t="str">
        <f t="shared" si="2"/>
        <v>06037</v>
      </c>
      <c r="H18" s="2">
        <v>2327.9166666666702</v>
      </c>
      <c r="I18">
        <f>VLOOKUP(G18,Census!$A$1:$E$3194,4,FALSE)</f>
        <v>16.7</v>
      </c>
      <c r="J18">
        <f>VLOOKUP(G18,Census!$A$1:$E$3194,5,FALSE)</f>
        <v>59045</v>
      </c>
      <c r="K18">
        <f>VLOOKUP(G18,Characteristics!$A$1:$E$3273,4,FALSE)</f>
        <v>1</v>
      </c>
      <c r="L18">
        <f>VLOOKUP(G18,Characteristics!$A$1:$E$3273,5,FALSE)</f>
        <v>0</v>
      </c>
      <c r="M18" t="str">
        <f>VLOOKUP(Merged!K18,Codes!$A$9:$B$21,2,FALSE)</f>
        <v>In large metro area of 1+ million residents</v>
      </c>
      <c r="N18" t="str">
        <f>VLOOKUP(L18,Codes!$A$1:$B$7,2,FALSE)</f>
        <v>Farming</v>
      </c>
    </row>
    <row r="19" spans="1:14">
      <c r="A19" t="s">
        <v>27</v>
      </c>
      <c r="B19" t="s">
        <v>21</v>
      </c>
      <c r="C19" s="1">
        <v>6</v>
      </c>
      <c r="D19">
        <v>41</v>
      </c>
      <c r="E19" t="str">
        <f t="shared" si="0"/>
        <v>06</v>
      </c>
      <c r="F19" t="str">
        <f t="shared" si="1"/>
        <v>041</v>
      </c>
      <c r="G19" t="str">
        <f t="shared" si="2"/>
        <v>06041</v>
      </c>
      <c r="H19" s="2">
        <v>3156.3333333333298</v>
      </c>
      <c r="I19">
        <f>VLOOKUP(G19,Census!$A$1:$E$3194,4,FALSE)</f>
        <v>7.5</v>
      </c>
      <c r="J19">
        <f>VLOOKUP(G19,Census!$A$1:$E$3194,5,FALSE)</f>
        <v>99868</v>
      </c>
      <c r="K19">
        <f>VLOOKUP(G19,Characteristics!$A$1:$E$3273,4,FALSE)</f>
        <v>1</v>
      </c>
      <c r="L19">
        <f>VLOOKUP(G19,Characteristics!$A$1:$E$3273,5,FALSE)</f>
        <v>5</v>
      </c>
      <c r="M19" t="str">
        <f>VLOOKUP(Merged!K19,Codes!$A$9:$B$21,2,FALSE)</f>
        <v>In large metro area of 1+ million residents</v>
      </c>
      <c r="N19" t="str">
        <f>VLOOKUP(L19,Codes!$A$1:$B$7,2,FALSE)</f>
        <v>Non-specialized</v>
      </c>
    </row>
    <row r="20" spans="1:14">
      <c r="A20" t="s">
        <v>28</v>
      </c>
      <c r="B20" t="s">
        <v>21</v>
      </c>
      <c r="C20" s="1">
        <v>6</v>
      </c>
      <c r="D20">
        <v>53</v>
      </c>
      <c r="E20" t="str">
        <f t="shared" si="0"/>
        <v>06</v>
      </c>
      <c r="F20" t="str">
        <f t="shared" si="1"/>
        <v>053</v>
      </c>
      <c r="G20" t="str">
        <f t="shared" si="2"/>
        <v>06053</v>
      </c>
      <c r="H20" s="2">
        <v>1595.0833333333301</v>
      </c>
      <c r="I20">
        <f>VLOOKUP(G20,Census!$A$1:$E$3194,4,FALSE)</f>
        <v>15.3</v>
      </c>
      <c r="J20">
        <f>VLOOKUP(G20,Census!$A$1:$E$3194,5,FALSE)</f>
        <v>60047</v>
      </c>
      <c r="K20">
        <f>VLOOKUP(G20,Characteristics!$A$1:$E$3273,4,FALSE)</f>
        <v>2</v>
      </c>
      <c r="L20">
        <f>VLOOKUP(G20,Characteristics!$A$1:$E$3273,5,FALSE)</f>
        <v>5</v>
      </c>
      <c r="M20" t="str">
        <f>VLOOKUP(Merged!K20,Codes!$A$9:$B$21,2,FALSE)</f>
        <v>In small metro area of less than 1 million residents</v>
      </c>
      <c r="N20" t="str">
        <f>VLOOKUP(L20,Codes!$A$1:$B$7,2,FALSE)</f>
        <v>Non-specialized</v>
      </c>
    </row>
    <row r="21" spans="1:14">
      <c r="A21" t="s">
        <v>29</v>
      </c>
      <c r="B21" t="s">
        <v>21</v>
      </c>
      <c r="C21" s="1">
        <v>6</v>
      </c>
      <c r="D21">
        <v>59</v>
      </c>
      <c r="E21" t="str">
        <f t="shared" si="0"/>
        <v>06</v>
      </c>
      <c r="F21" t="str">
        <f t="shared" si="1"/>
        <v>059</v>
      </c>
      <c r="G21" t="str">
        <f t="shared" si="2"/>
        <v>06059</v>
      </c>
      <c r="H21" s="2">
        <v>2159.0416666666702</v>
      </c>
      <c r="I21">
        <f>VLOOKUP(G21,Census!$A$1:$E$3194,4,FALSE)</f>
        <v>12.7</v>
      </c>
      <c r="J21">
        <f>VLOOKUP(G21,Census!$A$1:$E$3194,5,FALSE)</f>
        <v>78002</v>
      </c>
      <c r="K21">
        <f>VLOOKUP(G21,Characteristics!$A$1:$E$3273,4,FALSE)</f>
        <v>1</v>
      </c>
      <c r="L21">
        <f>VLOOKUP(G21,Characteristics!$A$1:$E$3273,5,FALSE)</f>
        <v>0</v>
      </c>
      <c r="M21" t="str">
        <f>VLOOKUP(Merged!K21,Codes!$A$9:$B$21,2,FALSE)</f>
        <v>In large metro area of 1+ million residents</v>
      </c>
      <c r="N21" t="str">
        <f>VLOOKUP(L21,Codes!$A$1:$B$7,2,FALSE)</f>
        <v>Farming</v>
      </c>
    </row>
    <row r="22" spans="1:14">
      <c r="A22" t="s">
        <v>30</v>
      </c>
      <c r="B22" t="s">
        <v>21</v>
      </c>
      <c r="C22" s="1">
        <v>6</v>
      </c>
      <c r="D22">
        <v>61</v>
      </c>
      <c r="E22" t="str">
        <f t="shared" si="0"/>
        <v>06</v>
      </c>
      <c r="F22" t="str">
        <f t="shared" si="1"/>
        <v>061</v>
      </c>
      <c r="G22" t="str">
        <f t="shared" si="2"/>
        <v>06061</v>
      </c>
      <c r="H22" s="2">
        <v>1424.875</v>
      </c>
      <c r="I22">
        <f>VLOOKUP(G22,Census!$A$1:$E$3194,4,FALSE)</f>
        <v>8.6</v>
      </c>
      <c r="J22">
        <f>VLOOKUP(G22,Census!$A$1:$E$3194,5,FALSE)</f>
        <v>76203</v>
      </c>
      <c r="K22">
        <f>VLOOKUP(G22,Characteristics!$A$1:$E$3273,4,FALSE)</f>
        <v>1</v>
      </c>
      <c r="L22">
        <f>VLOOKUP(G22,Characteristics!$A$1:$E$3273,5,FALSE)</f>
        <v>5</v>
      </c>
      <c r="M22" t="str">
        <f>VLOOKUP(Merged!K22,Codes!$A$9:$B$21,2,FALSE)</f>
        <v>In large metro area of 1+ million residents</v>
      </c>
      <c r="N22" t="str">
        <f>VLOOKUP(L22,Codes!$A$1:$B$7,2,FALSE)</f>
        <v>Non-specialized</v>
      </c>
    </row>
    <row r="23" spans="1:14">
      <c r="A23" t="s">
        <v>31</v>
      </c>
      <c r="B23" t="s">
        <v>21</v>
      </c>
      <c r="C23" s="1">
        <v>6</v>
      </c>
      <c r="D23">
        <v>65</v>
      </c>
      <c r="E23" t="str">
        <f t="shared" si="0"/>
        <v>06</v>
      </c>
      <c r="F23" t="str">
        <f t="shared" si="1"/>
        <v>065</v>
      </c>
      <c r="G23" t="str">
        <f t="shared" si="2"/>
        <v>06065</v>
      </c>
      <c r="H23" s="2">
        <v>1501.375</v>
      </c>
      <c r="I23">
        <f>VLOOKUP(G23,Census!$A$1:$E$3194,4,FALSE)</f>
        <v>16.2</v>
      </c>
      <c r="J23">
        <f>VLOOKUP(G23,Census!$A$1:$E$3194,5,FALSE)</f>
        <v>57895</v>
      </c>
      <c r="K23">
        <f>VLOOKUP(G23,Characteristics!$A$1:$E$3273,4,FALSE)</f>
        <v>1</v>
      </c>
      <c r="L23">
        <f>VLOOKUP(G23,Characteristics!$A$1:$E$3273,5,FALSE)</f>
        <v>5</v>
      </c>
      <c r="M23" t="str">
        <f>VLOOKUP(Merged!K23,Codes!$A$9:$B$21,2,FALSE)</f>
        <v>In large metro area of 1+ million residents</v>
      </c>
      <c r="N23" t="str">
        <f>VLOOKUP(L23,Codes!$A$1:$B$7,2,FALSE)</f>
        <v>Non-specialized</v>
      </c>
    </row>
    <row r="24" spans="1:14">
      <c r="A24" t="s">
        <v>32</v>
      </c>
      <c r="B24" t="s">
        <v>21</v>
      </c>
      <c r="C24" s="1">
        <v>6</v>
      </c>
      <c r="D24">
        <v>67</v>
      </c>
      <c r="E24" t="str">
        <f t="shared" si="0"/>
        <v>06</v>
      </c>
      <c r="F24" t="str">
        <f t="shared" si="1"/>
        <v>067</v>
      </c>
      <c r="G24" t="str">
        <f t="shared" si="2"/>
        <v>06067</v>
      </c>
      <c r="H24" s="2">
        <v>1034.625</v>
      </c>
      <c r="I24">
        <f>VLOOKUP(G24,Census!$A$1:$E$3194,4,FALSE)</f>
        <v>16.899999999999999</v>
      </c>
      <c r="J24">
        <f>VLOOKUP(G24,Census!$A$1:$E$3194,5,FALSE)</f>
        <v>58735</v>
      </c>
      <c r="K24">
        <f>VLOOKUP(G24,Characteristics!$A$1:$E$3273,4,FALSE)</f>
        <v>1</v>
      </c>
      <c r="L24">
        <f>VLOOKUP(G24,Characteristics!$A$1:$E$3273,5,FALSE)</f>
        <v>4</v>
      </c>
      <c r="M24" t="str">
        <f>VLOOKUP(Merged!K24,Codes!$A$9:$B$21,2,FALSE)</f>
        <v>In large metro area of 1+ million residents</v>
      </c>
      <c r="N24" t="str">
        <f>VLOOKUP(L24,Codes!$A$1:$B$7,2,FALSE)</f>
        <v>Services</v>
      </c>
    </row>
    <row r="25" spans="1:14">
      <c r="A25" t="s">
        <v>33</v>
      </c>
      <c r="B25" t="s">
        <v>21</v>
      </c>
      <c r="C25" s="1">
        <v>6</v>
      </c>
      <c r="D25">
        <v>71</v>
      </c>
      <c r="E25" t="str">
        <f t="shared" si="0"/>
        <v>06</v>
      </c>
      <c r="F25" t="str">
        <f t="shared" si="1"/>
        <v>071</v>
      </c>
      <c r="G25" t="str">
        <f t="shared" si="2"/>
        <v>06071</v>
      </c>
      <c r="H25" s="2">
        <v>1021.66666666667</v>
      </c>
      <c r="I25">
        <f>VLOOKUP(G25,Census!$A$1:$E$3194,4,FALSE)</f>
        <v>18.899999999999999</v>
      </c>
      <c r="J25">
        <f>VLOOKUP(G25,Census!$A$1:$E$3194,5,FALSE)</f>
        <v>53526</v>
      </c>
      <c r="K25">
        <f>VLOOKUP(G25,Characteristics!$A$1:$E$3273,4,FALSE)</f>
        <v>1</v>
      </c>
      <c r="L25">
        <f>VLOOKUP(G25,Characteristics!$A$1:$E$3273,5,FALSE)</f>
        <v>0</v>
      </c>
      <c r="M25" t="str">
        <f>VLOOKUP(Merged!K25,Codes!$A$9:$B$21,2,FALSE)</f>
        <v>In large metro area of 1+ million residents</v>
      </c>
      <c r="N25" t="str">
        <f>VLOOKUP(L25,Codes!$A$1:$B$7,2,FALSE)</f>
        <v>Farming</v>
      </c>
    </row>
    <row r="26" spans="1:14">
      <c r="A26" t="s">
        <v>34</v>
      </c>
      <c r="B26" t="s">
        <v>21</v>
      </c>
      <c r="C26" s="1">
        <v>6</v>
      </c>
      <c r="D26">
        <v>73</v>
      </c>
      <c r="E26" t="str">
        <f t="shared" si="0"/>
        <v>06</v>
      </c>
      <c r="F26" t="str">
        <f t="shared" si="1"/>
        <v>073</v>
      </c>
      <c r="G26" t="str">
        <f t="shared" si="2"/>
        <v>06073</v>
      </c>
      <c r="H26" s="2">
        <v>1989.5</v>
      </c>
      <c r="I26">
        <f>VLOOKUP(G26,Census!$A$1:$E$3194,4,FALSE)</f>
        <v>13.9</v>
      </c>
      <c r="J26">
        <f>VLOOKUP(G26,Census!$A$1:$E$3194,5,FALSE)</f>
        <v>67053</v>
      </c>
      <c r="K26">
        <f>VLOOKUP(G26,Characteristics!$A$1:$E$3273,4,FALSE)</f>
        <v>1</v>
      </c>
      <c r="L26">
        <f>VLOOKUP(G26,Characteristics!$A$1:$E$3273,5,FALSE)</f>
        <v>0</v>
      </c>
      <c r="M26" t="str">
        <f>VLOOKUP(Merged!K26,Codes!$A$9:$B$21,2,FALSE)</f>
        <v>In large metro area of 1+ million residents</v>
      </c>
      <c r="N26" t="str">
        <f>VLOOKUP(L26,Codes!$A$1:$B$7,2,FALSE)</f>
        <v>Farming</v>
      </c>
    </row>
    <row r="27" spans="1:14">
      <c r="A27" t="s">
        <v>35</v>
      </c>
      <c r="B27" t="s">
        <v>21</v>
      </c>
      <c r="C27" s="1">
        <v>6</v>
      </c>
      <c r="D27">
        <v>75</v>
      </c>
      <c r="E27" t="str">
        <f t="shared" si="0"/>
        <v>06</v>
      </c>
      <c r="F27" t="str">
        <f t="shared" si="1"/>
        <v>075</v>
      </c>
      <c r="G27" t="str">
        <f t="shared" si="2"/>
        <v>06075</v>
      </c>
      <c r="H27" s="2">
        <v>4730.8333333333303</v>
      </c>
      <c r="I27">
        <f>VLOOKUP(G27,Census!$A$1:$E$3194,4,FALSE)</f>
        <v>12.4</v>
      </c>
      <c r="J27">
        <f>VLOOKUP(G27,Census!$A$1:$E$3194,5,FALSE)</f>
        <v>90527</v>
      </c>
      <c r="K27">
        <f>VLOOKUP(G27,Characteristics!$A$1:$E$3273,4,FALSE)</f>
        <v>1</v>
      </c>
      <c r="L27">
        <f>VLOOKUP(G27,Characteristics!$A$1:$E$3273,5,FALSE)</f>
        <v>0</v>
      </c>
      <c r="M27" t="str">
        <f>VLOOKUP(Merged!K27,Codes!$A$9:$B$21,2,FALSE)</f>
        <v>In large metro area of 1+ million residents</v>
      </c>
      <c r="N27" t="str">
        <f>VLOOKUP(L27,Codes!$A$1:$B$7,2,FALSE)</f>
        <v>Farming</v>
      </c>
    </row>
    <row r="28" spans="1:14">
      <c r="A28" t="s">
        <v>36</v>
      </c>
      <c r="B28" t="s">
        <v>21</v>
      </c>
      <c r="C28" s="1">
        <v>6</v>
      </c>
      <c r="D28">
        <v>77</v>
      </c>
      <c r="E28" t="str">
        <f t="shared" si="0"/>
        <v>06</v>
      </c>
      <c r="F28" t="str">
        <f t="shared" si="1"/>
        <v>077</v>
      </c>
      <c r="G28" t="str">
        <f t="shared" si="2"/>
        <v>06077</v>
      </c>
      <c r="H28" s="2">
        <v>832.91666666666697</v>
      </c>
      <c r="I28">
        <f>VLOOKUP(G28,Census!$A$1:$E$3194,4,FALSE)</f>
        <v>17.5</v>
      </c>
      <c r="J28">
        <f>VLOOKUP(G28,Census!$A$1:$E$3194,5,FALSE)</f>
        <v>53341</v>
      </c>
      <c r="K28">
        <f>VLOOKUP(G28,Characteristics!$A$1:$E$3273,4,FALSE)</f>
        <v>2</v>
      </c>
      <c r="L28">
        <f>VLOOKUP(G28,Characteristics!$A$1:$E$3273,5,FALSE)</f>
        <v>0</v>
      </c>
      <c r="M28" t="str">
        <f>VLOOKUP(Merged!K28,Codes!$A$9:$B$21,2,FALSE)</f>
        <v>In small metro area of less than 1 million residents</v>
      </c>
      <c r="N28" t="str">
        <f>VLOOKUP(L28,Codes!$A$1:$B$7,2,FALSE)</f>
        <v>Farming</v>
      </c>
    </row>
    <row r="29" spans="1:14">
      <c r="A29" t="s">
        <v>37</v>
      </c>
      <c r="B29" t="s">
        <v>21</v>
      </c>
      <c r="C29" s="1">
        <v>6</v>
      </c>
      <c r="D29">
        <v>81</v>
      </c>
      <c r="E29" t="str">
        <f t="shared" si="0"/>
        <v>06</v>
      </c>
      <c r="F29" t="str">
        <f t="shared" si="1"/>
        <v>081</v>
      </c>
      <c r="G29" t="str">
        <f t="shared" si="2"/>
        <v>06081</v>
      </c>
      <c r="H29" s="2">
        <v>3285.7916666666702</v>
      </c>
      <c r="I29">
        <f>VLOOKUP(G29,Census!$A$1:$E$3194,4,FALSE)</f>
        <v>8.4</v>
      </c>
      <c r="J29">
        <f>VLOOKUP(G29,Census!$A$1:$E$3194,5,FALSE)</f>
        <v>101133</v>
      </c>
      <c r="K29">
        <f>VLOOKUP(G29,Characteristics!$A$1:$E$3273,4,FALSE)</f>
        <v>1</v>
      </c>
      <c r="L29">
        <f>VLOOKUP(G29,Characteristics!$A$1:$E$3273,5,FALSE)</f>
        <v>0</v>
      </c>
      <c r="M29" t="str">
        <f>VLOOKUP(Merged!K29,Codes!$A$9:$B$21,2,FALSE)</f>
        <v>In large metro area of 1+ million residents</v>
      </c>
      <c r="N29" t="str">
        <f>VLOOKUP(L29,Codes!$A$1:$B$7,2,FALSE)</f>
        <v>Farming</v>
      </c>
    </row>
    <row r="30" spans="1:14">
      <c r="A30" t="s">
        <v>38</v>
      </c>
      <c r="B30" t="s">
        <v>21</v>
      </c>
      <c r="C30" s="1">
        <v>6</v>
      </c>
      <c r="D30">
        <v>83</v>
      </c>
      <c r="E30" t="str">
        <f t="shared" si="0"/>
        <v>06</v>
      </c>
      <c r="F30" t="str">
        <f t="shared" si="1"/>
        <v>083</v>
      </c>
      <c r="G30" t="str">
        <f t="shared" si="2"/>
        <v>06083</v>
      </c>
      <c r="H30" s="2">
        <v>2457</v>
      </c>
      <c r="I30">
        <f>VLOOKUP(G30,Census!$A$1:$E$3194,4,FALSE)</f>
        <v>15.6</v>
      </c>
      <c r="J30">
        <f>VLOOKUP(G30,Census!$A$1:$E$3194,5,FALSE)</f>
        <v>63049</v>
      </c>
      <c r="K30">
        <f>VLOOKUP(G30,Characteristics!$A$1:$E$3273,4,FALSE)</f>
        <v>2</v>
      </c>
      <c r="L30">
        <f>VLOOKUP(G30,Characteristics!$A$1:$E$3273,5,FALSE)</f>
        <v>0</v>
      </c>
      <c r="M30" t="str">
        <f>VLOOKUP(Merged!K30,Codes!$A$9:$B$21,2,FALSE)</f>
        <v>In small metro area of less than 1 million residents</v>
      </c>
      <c r="N30" t="str">
        <f>VLOOKUP(L30,Codes!$A$1:$B$7,2,FALSE)</f>
        <v>Farming</v>
      </c>
    </row>
    <row r="31" spans="1:14">
      <c r="A31" t="s">
        <v>39</v>
      </c>
      <c r="B31" t="s">
        <v>21</v>
      </c>
      <c r="C31" s="1">
        <v>6</v>
      </c>
      <c r="D31">
        <v>85</v>
      </c>
      <c r="E31" t="str">
        <f t="shared" si="0"/>
        <v>06</v>
      </c>
      <c r="F31" t="str">
        <f t="shared" si="1"/>
        <v>085</v>
      </c>
      <c r="G31" t="str">
        <f t="shared" si="2"/>
        <v>06085</v>
      </c>
      <c r="H31" s="2">
        <v>3004.9166666666702</v>
      </c>
      <c r="I31">
        <f>VLOOKUP(G31,Census!$A$1:$E$3194,4,FALSE)</f>
        <v>8.3000000000000007</v>
      </c>
      <c r="J31">
        <f>VLOOKUP(G31,Census!$A$1:$E$3194,5,FALSE)</f>
        <v>102191</v>
      </c>
      <c r="K31">
        <f>VLOOKUP(G31,Characteristics!$A$1:$E$3273,4,FALSE)</f>
        <v>1</v>
      </c>
      <c r="L31">
        <f>VLOOKUP(G31,Characteristics!$A$1:$E$3273,5,FALSE)</f>
        <v>3</v>
      </c>
      <c r="M31" t="str">
        <f>VLOOKUP(Merged!K31,Codes!$A$9:$B$21,2,FALSE)</f>
        <v>In large metro area of 1+ million residents</v>
      </c>
      <c r="N31" t="str">
        <f>VLOOKUP(L31,Codes!$A$1:$B$7,2,FALSE)</f>
        <v>Government</v>
      </c>
    </row>
    <row r="32" spans="1:14">
      <c r="A32" t="s">
        <v>40</v>
      </c>
      <c r="B32" t="s">
        <v>21</v>
      </c>
      <c r="C32" s="1">
        <v>6</v>
      </c>
      <c r="D32">
        <v>87</v>
      </c>
      <c r="E32" t="str">
        <f t="shared" si="0"/>
        <v>06</v>
      </c>
      <c r="F32" t="str">
        <f t="shared" si="1"/>
        <v>087</v>
      </c>
      <c r="G32" t="str">
        <f t="shared" si="2"/>
        <v>06087</v>
      </c>
      <c r="H32" s="2">
        <v>2304.8333333333298</v>
      </c>
      <c r="I32">
        <f>VLOOKUP(G32,Census!$A$1:$E$3194,4,FALSE)</f>
        <v>15.4</v>
      </c>
      <c r="J32">
        <f>VLOOKUP(G32,Census!$A$1:$E$3194,5,FALSE)</f>
        <v>64841</v>
      </c>
      <c r="K32">
        <f>VLOOKUP(G32,Characteristics!$A$1:$E$3273,4,FALSE)</f>
        <v>2</v>
      </c>
      <c r="L32">
        <f>VLOOKUP(G32,Characteristics!$A$1:$E$3273,5,FALSE)</f>
        <v>5</v>
      </c>
      <c r="M32" t="str">
        <f>VLOOKUP(Merged!K32,Codes!$A$9:$B$21,2,FALSE)</f>
        <v>In small metro area of less than 1 million residents</v>
      </c>
      <c r="N32" t="str">
        <f>VLOOKUP(L32,Codes!$A$1:$B$7,2,FALSE)</f>
        <v>Non-specialized</v>
      </c>
    </row>
    <row r="33" spans="1:14">
      <c r="A33" t="s">
        <v>41</v>
      </c>
      <c r="B33" t="s">
        <v>21</v>
      </c>
      <c r="C33" s="1">
        <v>6</v>
      </c>
      <c r="D33">
        <v>89</v>
      </c>
      <c r="E33" t="str">
        <f t="shared" si="0"/>
        <v>06</v>
      </c>
      <c r="F33" t="str">
        <f t="shared" si="1"/>
        <v>089</v>
      </c>
      <c r="G33" t="str">
        <f t="shared" si="2"/>
        <v>06089</v>
      </c>
      <c r="H33" s="2">
        <v>768.5</v>
      </c>
      <c r="I33">
        <f>VLOOKUP(G33,Census!$A$1:$E$3194,4,FALSE)</f>
        <v>19</v>
      </c>
      <c r="J33">
        <f>VLOOKUP(G33,Census!$A$1:$E$3194,5,FALSE)</f>
        <v>45943</v>
      </c>
      <c r="K33">
        <f>VLOOKUP(G33,Characteristics!$A$1:$E$3273,4,FALSE)</f>
        <v>2</v>
      </c>
      <c r="L33">
        <f>VLOOKUP(G33,Characteristics!$A$1:$E$3273,5,FALSE)</f>
        <v>0</v>
      </c>
      <c r="M33" t="str">
        <f>VLOOKUP(Merged!K33,Codes!$A$9:$B$21,2,FALSE)</f>
        <v>In small metro area of less than 1 million residents</v>
      </c>
      <c r="N33" t="str">
        <f>VLOOKUP(L33,Codes!$A$1:$B$7,2,FALSE)</f>
        <v>Farming</v>
      </c>
    </row>
    <row r="34" spans="1:14">
      <c r="A34" t="s">
        <v>42</v>
      </c>
      <c r="B34" t="s">
        <v>21</v>
      </c>
      <c r="C34" s="1">
        <v>6</v>
      </c>
      <c r="D34">
        <v>95</v>
      </c>
      <c r="E34" t="str">
        <f t="shared" si="0"/>
        <v>06</v>
      </c>
      <c r="F34" t="str">
        <f t="shared" si="1"/>
        <v>095</v>
      </c>
      <c r="G34" t="str">
        <f t="shared" si="2"/>
        <v>06095</v>
      </c>
      <c r="H34" s="2">
        <v>1443.9166666666699</v>
      </c>
      <c r="I34">
        <f>VLOOKUP(G34,Census!$A$1:$E$3194,4,FALSE)</f>
        <v>12</v>
      </c>
      <c r="J34">
        <f>VLOOKUP(G34,Census!$A$1:$E$3194,5,FALSE)</f>
        <v>67202</v>
      </c>
      <c r="K34">
        <f>VLOOKUP(G34,Characteristics!$A$1:$E$3273,4,FALSE)</f>
        <v>2</v>
      </c>
      <c r="L34">
        <f>VLOOKUP(G34,Characteristics!$A$1:$E$3273,5,FALSE)</f>
        <v>0</v>
      </c>
      <c r="M34" t="str">
        <f>VLOOKUP(Merged!K34,Codes!$A$9:$B$21,2,FALSE)</f>
        <v>In small metro area of less than 1 million residents</v>
      </c>
      <c r="N34" t="str">
        <f>VLOOKUP(L34,Codes!$A$1:$B$7,2,FALSE)</f>
        <v>Farming</v>
      </c>
    </row>
    <row r="35" spans="1:14">
      <c r="A35" t="s">
        <v>43</v>
      </c>
      <c r="B35" t="s">
        <v>21</v>
      </c>
      <c r="C35" s="1">
        <v>6</v>
      </c>
      <c r="D35">
        <v>97</v>
      </c>
      <c r="E35" t="str">
        <f t="shared" si="0"/>
        <v>06</v>
      </c>
      <c r="F35" t="str">
        <f t="shared" si="1"/>
        <v>097</v>
      </c>
      <c r="G35" t="str">
        <f t="shared" si="2"/>
        <v>06097</v>
      </c>
      <c r="H35" s="2">
        <v>1855.375</v>
      </c>
      <c r="I35">
        <f>VLOOKUP(G35,Census!$A$1:$E$3194,4,FALSE)</f>
        <v>11</v>
      </c>
      <c r="J35">
        <f>VLOOKUP(G35,Census!$A$1:$E$3194,5,FALSE)</f>
        <v>66463</v>
      </c>
      <c r="K35">
        <f>VLOOKUP(G35,Characteristics!$A$1:$E$3273,4,FALSE)</f>
        <v>2</v>
      </c>
      <c r="L35">
        <f>VLOOKUP(G35,Characteristics!$A$1:$E$3273,5,FALSE)</f>
        <v>5</v>
      </c>
      <c r="M35" t="str">
        <f>VLOOKUP(Merged!K35,Codes!$A$9:$B$21,2,FALSE)</f>
        <v>In small metro area of less than 1 million residents</v>
      </c>
      <c r="N35" t="str">
        <f>VLOOKUP(L35,Codes!$A$1:$B$7,2,FALSE)</f>
        <v>Non-specialized</v>
      </c>
    </row>
    <row r="36" spans="1:14">
      <c r="A36" t="s">
        <v>44</v>
      </c>
      <c r="B36" t="s">
        <v>21</v>
      </c>
      <c r="C36" s="1">
        <v>6</v>
      </c>
      <c r="D36">
        <v>99</v>
      </c>
      <c r="E36" t="str">
        <f t="shared" si="0"/>
        <v>06</v>
      </c>
      <c r="F36" t="str">
        <f t="shared" si="1"/>
        <v>099</v>
      </c>
      <c r="G36" t="str">
        <f t="shared" si="2"/>
        <v>06099</v>
      </c>
      <c r="H36" s="2">
        <v>862.08333333333303</v>
      </c>
      <c r="I36">
        <f>VLOOKUP(G36,Census!$A$1:$E$3194,4,FALSE)</f>
        <v>19.5</v>
      </c>
      <c r="J36">
        <f>VLOOKUP(G36,Census!$A$1:$E$3194,5,FALSE)</f>
        <v>51949</v>
      </c>
      <c r="K36">
        <f>VLOOKUP(G36,Characteristics!$A$1:$E$3273,4,FALSE)</f>
        <v>2</v>
      </c>
      <c r="L36">
        <f>VLOOKUP(G36,Characteristics!$A$1:$E$3273,5,FALSE)</f>
        <v>0</v>
      </c>
      <c r="M36" t="str">
        <f>VLOOKUP(Merged!K36,Codes!$A$9:$B$21,2,FALSE)</f>
        <v>In small metro area of less than 1 million residents</v>
      </c>
      <c r="N36" t="str">
        <f>VLOOKUP(L36,Codes!$A$1:$B$7,2,FALSE)</f>
        <v>Farming</v>
      </c>
    </row>
    <row r="37" spans="1:14">
      <c r="A37" t="s">
        <v>45</v>
      </c>
      <c r="B37" t="s">
        <v>21</v>
      </c>
      <c r="C37" s="1">
        <v>6</v>
      </c>
      <c r="D37">
        <v>107</v>
      </c>
      <c r="E37" t="str">
        <f t="shared" si="0"/>
        <v>06</v>
      </c>
      <c r="F37" t="str">
        <f t="shared" si="1"/>
        <v>107</v>
      </c>
      <c r="G37" t="str">
        <f t="shared" si="2"/>
        <v>06107</v>
      </c>
      <c r="H37" s="2">
        <v>738.75</v>
      </c>
      <c r="I37">
        <f>VLOOKUP(G37,Census!$A$1:$E$3194,4,FALSE)</f>
        <v>27.2</v>
      </c>
      <c r="J37">
        <f>VLOOKUP(G37,Census!$A$1:$E$3194,5,FALSE)</f>
        <v>42637</v>
      </c>
      <c r="K37">
        <f>VLOOKUP(G37,Characteristics!$A$1:$E$3273,4,FALSE)</f>
        <v>2</v>
      </c>
      <c r="L37">
        <f>VLOOKUP(G37,Characteristics!$A$1:$E$3273,5,FALSE)</f>
        <v>0</v>
      </c>
      <c r="M37" t="str">
        <f>VLOOKUP(Merged!K37,Codes!$A$9:$B$21,2,FALSE)</f>
        <v>In small metro area of less than 1 million residents</v>
      </c>
      <c r="N37" t="str">
        <f>VLOOKUP(L37,Codes!$A$1:$B$7,2,FALSE)</f>
        <v>Farming</v>
      </c>
    </row>
    <row r="38" spans="1:14">
      <c r="A38" t="s">
        <v>46</v>
      </c>
      <c r="B38" t="s">
        <v>21</v>
      </c>
      <c r="C38" s="1">
        <v>6</v>
      </c>
      <c r="D38">
        <v>111</v>
      </c>
      <c r="E38" t="str">
        <f t="shared" si="0"/>
        <v>06</v>
      </c>
      <c r="F38" t="str">
        <f t="shared" si="1"/>
        <v>111</v>
      </c>
      <c r="G38" t="str">
        <f t="shared" si="2"/>
        <v>06111</v>
      </c>
      <c r="H38" s="2">
        <v>1892.6666666666699</v>
      </c>
      <c r="I38">
        <f>VLOOKUP(G38,Census!$A$1:$E$3194,4,FALSE)</f>
        <v>9.9</v>
      </c>
      <c r="J38">
        <f>VLOOKUP(G38,Census!$A$1:$E$3194,5,FALSE)</f>
        <v>79285</v>
      </c>
      <c r="K38">
        <f>VLOOKUP(G38,Characteristics!$A$1:$E$3273,4,FALSE)</f>
        <v>2</v>
      </c>
      <c r="L38">
        <f>VLOOKUP(G38,Characteristics!$A$1:$E$3273,5,FALSE)</f>
        <v>0</v>
      </c>
      <c r="M38" t="str">
        <f>VLOOKUP(Merged!K38,Codes!$A$9:$B$21,2,FALSE)</f>
        <v>In small metro area of less than 1 million residents</v>
      </c>
      <c r="N38" t="str">
        <f>VLOOKUP(L38,Codes!$A$1:$B$7,2,FALSE)</f>
        <v>Farming</v>
      </c>
    </row>
    <row r="39" spans="1:14">
      <c r="A39" t="s">
        <v>47</v>
      </c>
      <c r="B39" t="s">
        <v>48</v>
      </c>
      <c r="C39" s="1">
        <v>8</v>
      </c>
      <c r="D39">
        <v>1</v>
      </c>
      <c r="E39" t="str">
        <f t="shared" si="0"/>
        <v>08</v>
      </c>
      <c r="F39" t="str">
        <f t="shared" si="1"/>
        <v>001</v>
      </c>
      <c r="G39" t="str">
        <f t="shared" si="2"/>
        <v>08001</v>
      </c>
      <c r="H39" s="2">
        <v>1310.7083333333301</v>
      </c>
      <c r="I39">
        <f>VLOOKUP(G39,Census!$A$1:$E$3194,4,FALSE)</f>
        <v>12.8</v>
      </c>
      <c r="J39">
        <f>VLOOKUP(G39,Census!$A$1:$E$3194,5,FALSE)</f>
        <v>62991</v>
      </c>
      <c r="K39">
        <f>VLOOKUP(G39,Characteristics!$A$1:$E$3273,4,FALSE)</f>
        <v>1</v>
      </c>
      <c r="L39">
        <f>VLOOKUP(G39,Characteristics!$A$1:$E$3273,5,FALSE)</f>
        <v>0</v>
      </c>
      <c r="M39" t="str">
        <f>VLOOKUP(Merged!K39,Codes!$A$9:$B$21,2,FALSE)</f>
        <v>In large metro area of 1+ million residents</v>
      </c>
      <c r="N39" t="str">
        <f>VLOOKUP(L39,Codes!$A$1:$B$7,2,FALSE)</f>
        <v>Farming</v>
      </c>
    </row>
    <row r="40" spans="1:14">
      <c r="A40" t="s">
        <v>49</v>
      </c>
      <c r="B40" t="s">
        <v>48</v>
      </c>
      <c r="C40" s="1">
        <v>8</v>
      </c>
      <c r="D40">
        <v>5</v>
      </c>
      <c r="E40" t="str">
        <f t="shared" si="0"/>
        <v>08</v>
      </c>
      <c r="F40" t="str">
        <f t="shared" si="1"/>
        <v>005</v>
      </c>
      <c r="G40" t="str">
        <f t="shared" si="2"/>
        <v>08005</v>
      </c>
      <c r="H40" s="2">
        <v>1513.125</v>
      </c>
      <c r="I40">
        <f>VLOOKUP(G40,Census!$A$1:$E$3194,4,FALSE)</f>
        <v>9.1999999999999993</v>
      </c>
      <c r="J40">
        <f>VLOOKUP(G40,Census!$A$1:$E$3194,5,FALSE)</f>
        <v>67062</v>
      </c>
      <c r="K40">
        <f>VLOOKUP(G40,Characteristics!$A$1:$E$3273,4,FALSE)</f>
        <v>1</v>
      </c>
      <c r="L40">
        <f>VLOOKUP(G40,Characteristics!$A$1:$E$3273,5,FALSE)</f>
        <v>0</v>
      </c>
      <c r="M40" t="str">
        <f>VLOOKUP(Merged!K40,Codes!$A$9:$B$21,2,FALSE)</f>
        <v>In large metro area of 1+ million residents</v>
      </c>
      <c r="N40" t="str">
        <f>VLOOKUP(L40,Codes!$A$1:$B$7,2,FALSE)</f>
        <v>Farming</v>
      </c>
    </row>
    <row r="41" spans="1:14">
      <c r="A41" t="s">
        <v>50</v>
      </c>
      <c r="B41" t="s">
        <v>48</v>
      </c>
      <c r="C41" s="1">
        <v>8</v>
      </c>
      <c r="D41">
        <v>13</v>
      </c>
      <c r="E41" t="str">
        <f t="shared" si="0"/>
        <v>08</v>
      </c>
      <c r="F41" t="str">
        <f t="shared" si="1"/>
        <v>013</v>
      </c>
      <c r="G41" t="str">
        <f t="shared" si="2"/>
        <v>08013</v>
      </c>
      <c r="H41" s="2">
        <v>1658.4583333333301</v>
      </c>
      <c r="I41">
        <f>VLOOKUP(G41,Census!$A$1:$E$3194,4,FALSE)</f>
        <v>12.3</v>
      </c>
      <c r="J41">
        <f>VLOOKUP(G41,Census!$A$1:$E$3194,5,FALSE)</f>
        <v>72392</v>
      </c>
      <c r="K41">
        <f>VLOOKUP(G41,Characteristics!$A$1:$E$3273,4,FALSE)</f>
        <v>2</v>
      </c>
      <c r="L41">
        <f>VLOOKUP(G41,Characteristics!$A$1:$E$3273,5,FALSE)</f>
        <v>0</v>
      </c>
      <c r="M41" t="str">
        <f>VLOOKUP(Merged!K41,Codes!$A$9:$B$21,2,FALSE)</f>
        <v>In small metro area of less than 1 million residents</v>
      </c>
      <c r="N41" t="str">
        <f>VLOOKUP(L41,Codes!$A$1:$B$7,2,FALSE)</f>
        <v>Farming</v>
      </c>
    </row>
    <row r="42" spans="1:14">
      <c r="A42" t="s">
        <v>51</v>
      </c>
      <c r="B42" t="s">
        <v>48</v>
      </c>
      <c r="C42" s="1">
        <v>8</v>
      </c>
      <c r="D42">
        <v>14</v>
      </c>
      <c r="E42" t="str">
        <f t="shared" si="0"/>
        <v>08</v>
      </c>
      <c r="F42" t="str">
        <f t="shared" si="1"/>
        <v>014</v>
      </c>
      <c r="G42" t="str">
        <f t="shared" si="2"/>
        <v>08014</v>
      </c>
      <c r="H42" s="2">
        <v>1593.3333333333301</v>
      </c>
      <c r="I42">
        <f>VLOOKUP(G42,Census!$A$1:$E$3194,4,FALSE)</f>
        <v>4.9000000000000004</v>
      </c>
      <c r="J42">
        <f>VLOOKUP(G42,Census!$A$1:$E$3194,5,FALSE)</f>
        <v>86548</v>
      </c>
      <c r="K42">
        <f>VLOOKUP(G42,Characteristics!$A$1:$E$3273,4,FALSE)</f>
        <v>1</v>
      </c>
      <c r="L42">
        <f>VLOOKUP(G42,Characteristics!$A$1:$E$3273,5,FALSE)</f>
        <v>0</v>
      </c>
      <c r="M42" t="str">
        <f>VLOOKUP(Merged!K42,Codes!$A$9:$B$21,2,FALSE)</f>
        <v>In large metro area of 1+ million residents</v>
      </c>
      <c r="N42" t="str">
        <f>VLOOKUP(L42,Codes!$A$1:$B$7,2,FALSE)</f>
        <v>Farming</v>
      </c>
    </row>
    <row r="43" spans="1:14">
      <c r="A43" t="s">
        <v>52</v>
      </c>
      <c r="B43" t="s">
        <v>48</v>
      </c>
      <c r="C43" s="1">
        <v>8</v>
      </c>
      <c r="D43">
        <v>31</v>
      </c>
      <c r="E43" t="str">
        <f t="shared" si="0"/>
        <v>08</v>
      </c>
      <c r="F43" t="str">
        <f t="shared" si="1"/>
        <v>031</v>
      </c>
      <c r="G43" t="str">
        <f t="shared" si="2"/>
        <v>08031</v>
      </c>
      <c r="H43" s="2">
        <v>1889.6666666666699</v>
      </c>
      <c r="I43">
        <f>VLOOKUP(G43,Census!$A$1:$E$3194,4,FALSE)</f>
        <v>15.7</v>
      </c>
      <c r="J43">
        <f>VLOOKUP(G43,Census!$A$1:$E$3194,5,FALSE)</f>
        <v>57886</v>
      </c>
      <c r="K43">
        <f>VLOOKUP(G43,Characteristics!$A$1:$E$3273,4,FALSE)</f>
        <v>1</v>
      </c>
      <c r="L43">
        <f>VLOOKUP(G43,Characteristics!$A$1:$E$3273,5,FALSE)</f>
        <v>0</v>
      </c>
      <c r="M43" t="str">
        <f>VLOOKUP(Merged!K43,Codes!$A$9:$B$21,2,FALSE)</f>
        <v>In large metro area of 1+ million residents</v>
      </c>
      <c r="N43" t="str">
        <f>VLOOKUP(L43,Codes!$A$1:$B$7,2,FALSE)</f>
        <v>Farming</v>
      </c>
    </row>
    <row r="44" spans="1:14">
      <c r="A44" t="s">
        <v>53</v>
      </c>
      <c r="B44" t="s">
        <v>48</v>
      </c>
      <c r="C44" s="1">
        <v>8</v>
      </c>
      <c r="D44">
        <v>35</v>
      </c>
      <c r="E44" t="str">
        <f t="shared" si="0"/>
        <v>08</v>
      </c>
      <c r="F44" t="str">
        <f t="shared" si="1"/>
        <v>035</v>
      </c>
      <c r="G44" t="str">
        <f t="shared" si="2"/>
        <v>08035</v>
      </c>
      <c r="H44" s="2">
        <v>1659.5416666666699</v>
      </c>
      <c r="I44">
        <f>VLOOKUP(G44,Census!$A$1:$E$3194,4,FALSE)</f>
        <v>3.4</v>
      </c>
      <c r="J44">
        <f>VLOOKUP(G44,Census!$A$1:$E$3194,5,FALSE)</f>
        <v>109926</v>
      </c>
      <c r="K44">
        <f>VLOOKUP(G44,Characteristics!$A$1:$E$3273,4,FALSE)</f>
        <v>1</v>
      </c>
      <c r="L44">
        <f>VLOOKUP(G44,Characteristics!$A$1:$E$3273,5,FALSE)</f>
        <v>0</v>
      </c>
      <c r="M44" t="str">
        <f>VLOOKUP(Merged!K44,Codes!$A$9:$B$21,2,FALSE)</f>
        <v>In large metro area of 1+ million residents</v>
      </c>
      <c r="N44" t="str">
        <f>VLOOKUP(L44,Codes!$A$1:$B$7,2,FALSE)</f>
        <v>Farming</v>
      </c>
    </row>
    <row r="45" spans="1:14">
      <c r="A45" t="s">
        <v>54</v>
      </c>
      <c r="B45" t="s">
        <v>48</v>
      </c>
      <c r="C45" s="1">
        <v>8</v>
      </c>
      <c r="D45">
        <v>41</v>
      </c>
      <c r="E45" t="str">
        <f t="shared" si="0"/>
        <v>08</v>
      </c>
      <c r="F45" t="str">
        <f t="shared" si="1"/>
        <v>041</v>
      </c>
      <c r="G45" t="str">
        <f t="shared" si="2"/>
        <v>08041</v>
      </c>
      <c r="H45" s="2">
        <v>939.375</v>
      </c>
      <c r="I45">
        <f>VLOOKUP(G45,Census!$A$1:$E$3194,4,FALSE)</f>
        <v>11</v>
      </c>
      <c r="J45">
        <f>VLOOKUP(G45,Census!$A$1:$E$3194,5,FALSE)</f>
        <v>60050</v>
      </c>
      <c r="K45">
        <f>VLOOKUP(G45,Characteristics!$A$1:$E$3273,4,FALSE)</f>
        <v>2</v>
      </c>
      <c r="L45">
        <f>VLOOKUP(G45,Characteristics!$A$1:$E$3273,5,FALSE)</f>
        <v>0</v>
      </c>
      <c r="M45" t="str">
        <f>VLOOKUP(Merged!K45,Codes!$A$9:$B$21,2,FALSE)</f>
        <v>In small metro area of less than 1 million residents</v>
      </c>
      <c r="N45" t="str">
        <f>VLOOKUP(L45,Codes!$A$1:$B$7,2,FALSE)</f>
        <v>Farming</v>
      </c>
    </row>
    <row r="46" spans="1:14">
      <c r="A46" t="s">
        <v>7</v>
      </c>
      <c r="B46" t="s">
        <v>48</v>
      </c>
      <c r="C46" s="1">
        <v>8</v>
      </c>
      <c r="D46">
        <v>59</v>
      </c>
      <c r="E46" t="str">
        <f t="shared" si="0"/>
        <v>08</v>
      </c>
      <c r="F46" t="str">
        <f t="shared" si="1"/>
        <v>059</v>
      </c>
      <c r="G46" t="str">
        <f t="shared" si="2"/>
        <v>08059</v>
      </c>
      <c r="H46" s="2">
        <v>1388.0833333333301</v>
      </c>
      <c r="I46">
        <f>VLOOKUP(G46,Census!$A$1:$E$3194,4,FALSE)</f>
        <v>7.9</v>
      </c>
      <c r="J46">
        <f>VLOOKUP(G46,Census!$A$1:$E$3194,5,FALSE)</f>
        <v>71209</v>
      </c>
      <c r="K46">
        <f>VLOOKUP(G46,Characteristics!$A$1:$E$3273,4,FALSE)</f>
        <v>1</v>
      </c>
      <c r="L46">
        <f>VLOOKUP(G46,Characteristics!$A$1:$E$3273,5,FALSE)</f>
        <v>0</v>
      </c>
      <c r="M46" t="str">
        <f>VLOOKUP(Merged!K46,Codes!$A$9:$B$21,2,FALSE)</f>
        <v>In large metro area of 1+ million residents</v>
      </c>
      <c r="N46" t="str">
        <f>VLOOKUP(L46,Codes!$A$1:$B$7,2,FALSE)</f>
        <v>Farming</v>
      </c>
    </row>
    <row r="47" spans="1:14">
      <c r="A47" t="s">
        <v>55</v>
      </c>
      <c r="B47" t="s">
        <v>48</v>
      </c>
      <c r="C47" s="1">
        <v>8</v>
      </c>
      <c r="D47">
        <v>69</v>
      </c>
      <c r="E47" t="str">
        <f t="shared" si="0"/>
        <v>08</v>
      </c>
      <c r="F47" t="str">
        <f t="shared" si="1"/>
        <v>069</v>
      </c>
      <c r="G47" t="str">
        <f t="shared" si="2"/>
        <v>08069</v>
      </c>
      <c r="H47" s="2">
        <v>1219.25</v>
      </c>
      <c r="I47">
        <f>VLOOKUP(G47,Census!$A$1:$E$3194,4,FALSE)</f>
        <v>12.2</v>
      </c>
      <c r="J47">
        <f>VLOOKUP(G47,Census!$A$1:$E$3194,5,FALSE)</f>
        <v>64935</v>
      </c>
      <c r="K47">
        <f>VLOOKUP(G47,Characteristics!$A$1:$E$3273,4,FALSE)</f>
        <v>2</v>
      </c>
      <c r="L47">
        <f>VLOOKUP(G47,Characteristics!$A$1:$E$3273,5,FALSE)</f>
        <v>5</v>
      </c>
      <c r="M47" t="str">
        <f>VLOOKUP(Merged!K47,Codes!$A$9:$B$21,2,FALSE)</f>
        <v>In small metro area of less than 1 million residents</v>
      </c>
      <c r="N47" t="str">
        <f>VLOOKUP(L47,Codes!$A$1:$B$7,2,FALSE)</f>
        <v>Non-specialized</v>
      </c>
    </row>
    <row r="48" spans="1:14">
      <c r="A48" t="s">
        <v>56</v>
      </c>
      <c r="B48" t="s">
        <v>48</v>
      </c>
      <c r="C48" s="1">
        <v>8</v>
      </c>
      <c r="D48">
        <v>77</v>
      </c>
      <c r="E48" t="str">
        <f t="shared" si="0"/>
        <v>08</v>
      </c>
      <c r="F48" t="str">
        <f t="shared" si="1"/>
        <v>077</v>
      </c>
      <c r="G48" t="str">
        <f t="shared" si="2"/>
        <v>08077</v>
      </c>
      <c r="H48" s="2">
        <v>795.41666666666697</v>
      </c>
      <c r="I48">
        <f>VLOOKUP(G48,Census!$A$1:$E$3194,4,FALSE)</f>
        <v>14.1</v>
      </c>
      <c r="J48">
        <f>VLOOKUP(G48,Census!$A$1:$E$3194,5,FALSE)</f>
        <v>51449</v>
      </c>
      <c r="K48">
        <f>VLOOKUP(G48,Characteristics!$A$1:$E$3273,4,FALSE)</f>
        <v>2</v>
      </c>
      <c r="L48">
        <f>VLOOKUP(G48,Characteristics!$A$1:$E$3273,5,FALSE)</f>
        <v>0</v>
      </c>
      <c r="M48" t="str">
        <f>VLOOKUP(Merged!K48,Codes!$A$9:$B$21,2,FALSE)</f>
        <v>In small metro area of less than 1 million residents</v>
      </c>
      <c r="N48" t="str">
        <f>VLOOKUP(L48,Codes!$A$1:$B$7,2,FALSE)</f>
        <v>Farming</v>
      </c>
    </row>
    <row r="49" spans="1:14">
      <c r="A49" t="s">
        <v>57</v>
      </c>
      <c r="B49" t="s">
        <v>58</v>
      </c>
      <c r="C49" s="1">
        <v>9</v>
      </c>
      <c r="D49">
        <v>1</v>
      </c>
      <c r="E49" t="str">
        <f t="shared" si="0"/>
        <v>09</v>
      </c>
      <c r="F49" t="str">
        <f t="shared" si="1"/>
        <v>001</v>
      </c>
      <c r="G49" t="str">
        <f t="shared" si="2"/>
        <v>09001</v>
      </c>
      <c r="H49" s="2">
        <v>2096.5</v>
      </c>
      <c r="I49">
        <f>VLOOKUP(G49,Census!$A$1:$E$3194,4,FALSE)</f>
        <v>9</v>
      </c>
      <c r="J49">
        <f>VLOOKUP(G49,Census!$A$1:$E$3194,5,FALSE)</f>
        <v>86297</v>
      </c>
      <c r="K49">
        <f>VLOOKUP(G49,Characteristics!$A$1:$E$3273,4,FALSE)</f>
        <v>2</v>
      </c>
      <c r="L49">
        <f>VLOOKUP(G49,Characteristics!$A$1:$E$3273,5,FALSE)</f>
        <v>0</v>
      </c>
      <c r="M49" t="str">
        <f>VLOOKUP(Merged!K49,Codes!$A$9:$B$21,2,FALSE)</f>
        <v>In small metro area of less than 1 million residents</v>
      </c>
      <c r="N49" t="str">
        <f>VLOOKUP(L49,Codes!$A$1:$B$7,2,FALSE)</f>
        <v>Farming</v>
      </c>
    </row>
    <row r="50" spans="1:14">
      <c r="A50" t="s">
        <v>59</v>
      </c>
      <c r="B50" t="s">
        <v>58</v>
      </c>
      <c r="C50" s="1">
        <v>9</v>
      </c>
      <c r="D50">
        <v>3</v>
      </c>
      <c r="E50" t="str">
        <f t="shared" si="0"/>
        <v>09</v>
      </c>
      <c r="F50" t="str">
        <f t="shared" si="1"/>
        <v>003</v>
      </c>
      <c r="G50" t="str">
        <f t="shared" si="2"/>
        <v>09003</v>
      </c>
      <c r="H50" s="2">
        <v>1245.4166666666699</v>
      </c>
      <c r="I50">
        <f>VLOOKUP(G50,Census!$A$1:$E$3194,4,FALSE)</f>
        <v>11.1</v>
      </c>
      <c r="J50">
        <f>VLOOKUP(G50,Census!$A$1:$E$3194,5,FALSE)</f>
        <v>69260</v>
      </c>
      <c r="K50">
        <f>VLOOKUP(G50,Characteristics!$A$1:$E$3273,4,FALSE)</f>
        <v>1</v>
      </c>
      <c r="L50">
        <f>VLOOKUP(G50,Characteristics!$A$1:$E$3273,5,FALSE)</f>
        <v>0</v>
      </c>
      <c r="M50" t="str">
        <f>VLOOKUP(Merged!K50,Codes!$A$9:$B$21,2,FALSE)</f>
        <v>In large metro area of 1+ million residents</v>
      </c>
      <c r="N50" t="str">
        <f>VLOOKUP(L50,Codes!$A$1:$B$7,2,FALSE)</f>
        <v>Farming</v>
      </c>
    </row>
    <row r="51" spans="1:14">
      <c r="A51" t="s">
        <v>60</v>
      </c>
      <c r="B51" t="s">
        <v>58</v>
      </c>
      <c r="C51" s="1">
        <v>9</v>
      </c>
      <c r="D51">
        <v>5</v>
      </c>
      <c r="E51" t="str">
        <f t="shared" si="0"/>
        <v>09</v>
      </c>
      <c r="F51" t="str">
        <f t="shared" si="1"/>
        <v>005</v>
      </c>
      <c r="G51" t="str">
        <f t="shared" si="2"/>
        <v>09005</v>
      </c>
      <c r="H51" s="2">
        <v>1128.125</v>
      </c>
      <c r="I51">
        <f>VLOOKUP(G51,Census!$A$1:$E$3194,4,FALSE)</f>
        <v>7.4</v>
      </c>
      <c r="J51">
        <f>VLOOKUP(G51,Census!$A$1:$E$3194,5,FALSE)</f>
        <v>70847</v>
      </c>
      <c r="K51">
        <f>VLOOKUP(G51,Characteristics!$A$1:$E$3273,4,FALSE)</f>
        <v>3</v>
      </c>
      <c r="L51">
        <f>VLOOKUP(G51,Characteristics!$A$1:$E$3273,5,FALSE)</f>
        <v>0</v>
      </c>
      <c r="M51" t="str">
        <f>VLOOKUP(Merged!K51,Codes!$A$9:$B$21,2,FALSE)</f>
        <v>Micropolitan area adjacent to large metro area</v>
      </c>
      <c r="N51" t="str">
        <f>VLOOKUP(L51,Codes!$A$1:$B$7,2,FALSE)</f>
        <v>Farming</v>
      </c>
    </row>
    <row r="52" spans="1:14">
      <c r="A52" t="s">
        <v>61</v>
      </c>
      <c r="B52" t="s">
        <v>58</v>
      </c>
      <c r="C52" s="1">
        <v>9</v>
      </c>
      <c r="D52">
        <v>7</v>
      </c>
      <c r="E52" t="str">
        <f t="shared" si="0"/>
        <v>09</v>
      </c>
      <c r="F52" t="str">
        <f t="shared" si="1"/>
        <v>007</v>
      </c>
      <c r="G52" t="str">
        <f t="shared" si="2"/>
        <v>09007</v>
      </c>
      <c r="H52" s="2">
        <v>1298.5833333333301</v>
      </c>
      <c r="I52">
        <f>VLOOKUP(G52,Census!$A$1:$E$3194,4,FALSE)</f>
        <v>6.7</v>
      </c>
      <c r="J52">
        <f>VLOOKUP(G52,Census!$A$1:$E$3194,5,FALSE)</f>
        <v>82878</v>
      </c>
      <c r="K52">
        <f>VLOOKUP(G52,Characteristics!$A$1:$E$3273,4,FALSE)</f>
        <v>1</v>
      </c>
      <c r="L52">
        <f>VLOOKUP(G52,Characteristics!$A$1:$E$3273,5,FALSE)</f>
        <v>0</v>
      </c>
      <c r="M52" t="str">
        <f>VLOOKUP(Merged!K52,Codes!$A$9:$B$21,2,FALSE)</f>
        <v>In large metro area of 1+ million residents</v>
      </c>
      <c r="N52" t="str">
        <f>VLOOKUP(L52,Codes!$A$1:$B$7,2,FALSE)</f>
        <v>Farming</v>
      </c>
    </row>
    <row r="53" spans="1:14">
      <c r="A53" t="s">
        <v>62</v>
      </c>
      <c r="B53" t="s">
        <v>58</v>
      </c>
      <c r="C53" s="1">
        <v>9</v>
      </c>
      <c r="D53">
        <v>9</v>
      </c>
      <c r="E53" t="str">
        <f t="shared" si="0"/>
        <v>09</v>
      </c>
      <c r="F53" t="str">
        <f t="shared" si="1"/>
        <v>009</v>
      </c>
      <c r="G53" t="str">
        <f t="shared" si="2"/>
        <v>09009</v>
      </c>
      <c r="H53" s="2">
        <v>1249.5833333333301</v>
      </c>
      <c r="I53">
        <f>VLOOKUP(G53,Census!$A$1:$E$3194,4,FALSE)</f>
        <v>13.6</v>
      </c>
      <c r="J53">
        <f>VLOOKUP(G53,Census!$A$1:$E$3194,5,FALSE)</f>
        <v>61758</v>
      </c>
      <c r="K53">
        <f>VLOOKUP(G53,Characteristics!$A$1:$E$3273,4,FALSE)</f>
        <v>2</v>
      </c>
      <c r="L53">
        <f>VLOOKUP(G53,Characteristics!$A$1:$E$3273,5,FALSE)</f>
        <v>0</v>
      </c>
      <c r="M53" t="str">
        <f>VLOOKUP(Merged!K53,Codes!$A$9:$B$21,2,FALSE)</f>
        <v>In small metro area of less than 1 million residents</v>
      </c>
      <c r="N53" t="str">
        <f>VLOOKUP(L53,Codes!$A$1:$B$7,2,FALSE)</f>
        <v>Farming</v>
      </c>
    </row>
    <row r="54" spans="1:14">
      <c r="A54" t="s">
        <v>63</v>
      </c>
      <c r="B54" t="s">
        <v>58</v>
      </c>
      <c r="C54" s="1">
        <v>9</v>
      </c>
      <c r="D54">
        <v>11</v>
      </c>
      <c r="E54" t="str">
        <f t="shared" si="0"/>
        <v>09</v>
      </c>
      <c r="F54" t="str">
        <f t="shared" si="1"/>
        <v>011</v>
      </c>
      <c r="G54" t="str">
        <f t="shared" si="2"/>
        <v>09011</v>
      </c>
      <c r="H54" s="2">
        <v>1196.0416666666699</v>
      </c>
      <c r="I54">
        <f>VLOOKUP(G54,Census!$A$1:$E$3194,4,FALSE)</f>
        <v>11.1</v>
      </c>
      <c r="J54">
        <f>VLOOKUP(G54,Census!$A$1:$E$3194,5,FALSE)</f>
        <v>65602</v>
      </c>
      <c r="K54">
        <f>VLOOKUP(G54,Characteristics!$A$1:$E$3273,4,FALSE)</f>
        <v>2</v>
      </c>
      <c r="L54">
        <f>VLOOKUP(G54,Characteristics!$A$1:$E$3273,5,FALSE)</f>
        <v>0</v>
      </c>
      <c r="M54" t="str">
        <f>VLOOKUP(Merged!K54,Codes!$A$9:$B$21,2,FALSE)</f>
        <v>In small metro area of less than 1 million residents</v>
      </c>
      <c r="N54" t="str">
        <f>VLOOKUP(L54,Codes!$A$1:$B$7,2,FALSE)</f>
        <v>Farming</v>
      </c>
    </row>
    <row r="55" spans="1:14">
      <c r="A55" t="s">
        <v>64</v>
      </c>
      <c r="B55" t="s">
        <v>58</v>
      </c>
      <c r="C55" s="1">
        <v>9</v>
      </c>
      <c r="D55">
        <v>13</v>
      </c>
      <c r="E55" t="str">
        <f t="shared" si="0"/>
        <v>09</v>
      </c>
      <c r="F55" t="str">
        <f t="shared" si="1"/>
        <v>013</v>
      </c>
      <c r="G55" t="str">
        <f t="shared" si="2"/>
        <v>09013</v>
      </c>
      <c r="H55" s="2">
        <v>1289.375</v>
      </c>
      <c r="I55">
        <f>VLOOKUP(G55,Census!$A$1:$E$3194,4,FALSE)</f>
        <v>7.1</v>
      </c>
      <c r="J55">
        <f>VLOOKUP(G55,Census!$A$1:$E$3194,5,FALSE)</f>
        <v>81616</v>
      </c>
      <c r="K55">
        <f>VLOOKUP(G55,Characteristics!$A$1:$E$3273,4,FALSE)</f>
        <v>1</v>
      </c>
      <c r="L55">
        <f>VLOOKUP(G55,Characteristics!$A$1:$E$3273,5,FALSE)</f>
        <v>4</v>
      </c>
      <c r="M55" t="str">
        <f>VLOOKUP(Merged!K55,Codes!$A$9:$B$21,2,FALSE)</f>
        <v>In large metro area of 1+ million residents</v>
      </c>
      <c r="N55" t="str">
        <f>VLOOKUP(L55,Codes!$A$1:$B$7,2,FALSE)</f>
        <v>Services</v>
      </c>
    </row>
    <row r="56" spans="1:14">
      <c r="A56" t="s">
        <v>65</v>
      </c>
      <c r="B56" t="s">
        <v>66</v>
      </c>
      <c r="C56" s="1">
        <v>10</v>
      </c>
      <c r="D56">
        <v>3</v>
      </c>
      <c r="E56" t="str">
        <f t="shared" si="0"/>
        <v>10</v>
      </c>
      <c r="F56" t="str">
        <f t="shared" si="1"/>
        <v>003</v>
      </c>
      <c r="G56" t="str">
        <f t="shared" si="2"/>
        <v>10003</v>
      </c>
      <c r="H56" s="2">
        <v>1108.9166666666699</v>
      </c>
      <c r="I56">
        <f>VLOOKUP(G56,Census!$A$1:$E$3194,4,FALSE)</f>
        <v>12.1</v>
      </c>
      <c r="J56">
        <f>VLOOKUP(G56,Census!$A$1:$E$3194,5,FALSE)</f>
        <v>66179</v>
      </c>
      <c r="K56">
        <f>VLOOKUP(G56,Characteristics!$A$1:$E$3273,4,FALSE)</f>
        <v>1</v>
      </c>
      <c r="L56">
        <f>VLOOKUP(G56,Characteristics!$A$1:$E$3273,5,FALSE)</f>
        <v>0</v>
      </c>
      <c r="M56" t="str">
        <f>VLOOKUP(Merged!K56,Codes!$A$9:$B$21,2,FALSE)</f>
        <v>In large metro area of 1+ million residents</v>
      </c>
      <c r="N56" t="str">
        <f>VLOOKUP(L56,Codes!$A$1:$B$7,2,FALSE)</f>
        <v>Farming</v>
      </c>
    </row>
    <row r="57" spans="1:14">
      <c r="A57" t="s">
        <v>67</v>
      </c>
      <c r="B57" t="s">
        <v>68</v>
      </c>
      <c r="C57" s="1">
        <v>11</v>
      </c>
      <c r="D57">
        <v>1</v>
      </c>
      <c r="E57" t="str">
        <f t="shared" si="0"/>
        <v>11</v>
      </c>
      <c r="F57" t="str">
        <f t="shared" si="1"/>
        <v>001</v>
      </c>
      <c r="G57" t="str">
        <f t="shared" si="2"/>
        <v>11001</v>
      </c>
      <c r="H57" s="2">
        <v>2955.25</v>
      </c>
      <c r="I57">
        <f>VLOOKUP(G57,Census!$A$1:$E$3194,4,FALSE)</f>
        <v>17.7</v>
      </c>
      <c r="J57">
        <f>VLOOKUP(G57,Census!$A$1:$E$3194,5,FALSE)</f>
        <v>73115</v>
      </c>
      <c r="K57">
        <f>VLOOKUP(G57,Characteristics!$A$1:$E$3273,4,FALSE)</f>
        <v>1</v>
      </c>
      <c r="L57">
        <f>VLOOKUP(G57,Characteristics!$A$1:$E$3273,5,FALSE)</f>
        <v>4</v>
      </c>
      <c r="M57" t="str">
        <f>VLOOKUP(Merged!K57,Codes!$A$9:$B$21,2,FALSE)</f>
        <v>In large metro area of 1+ million residents</v>
      </c>
      <c r="N57" t="str">
        <f>VLOOKUP(L57,Codes!$A$1:$B$7,2,FALSE)</f>
        <v>Services</v>
      </c>
    </row>
    <row r="58" spans="1:14">
      <c r="A58" t="s">
        <v>69</v>
      </c>
      <c r="B58" t="s">
        <v>70</v>
      </c>
      <c r="C58" s="1">
        <v>12</v>
      </c>
      <c r="D58">
        <v>1</v>
      </c>
      <c r="E58" t="str">
        <f t="shared" si="0"/>
        <v>12</v>
      </c>
      <c r="F58" t="str">
        <f t="shared" si="1"/>
        <v>001</v>
      </c>
      <c r="G58" t="str">
        <f t="shared" si="2"/>
        <v>12001</v>
      </c>
      <c r="H58" s="2">
        <v>785.83333333333303</v>
      </c>
      <c r="I58">
        <f>VLOOKUP(G58,Census!$A$1:$E$3194,4,FALSE)</f>
        <v>21.1</v>
      </c>
      <c r="J58">
        <f>VLOOKUP(G58,Census!$A$1:$E$3194,5,FALSE)</f>
        <v>47023</v>
      </c>
      <c r="K58">
        <f>VLOOKUP(G58,Characteristics!$A$1:$E$3273,4,FALSE)</f>
        <v>2</v>
      </c>
      <c r="L58">
        <f>VLOOKUP(G58,Characteristics!$A$1:$E$3273,5,FALSE)</f>
        <v>4</v>
      </c>
      <c r="M58" t="str">
        <f>VLOOKUP(Merged!K58,Codes!$A$9:$B$21,2,FALSE)</f>
        <v>In small metro area of less than 1 million residents</v>
      </c>
      <c r="N58" t="str">
        <f>VLOOKUP(L58,Codes!$A$1:$B$7,2,FALSE)</f>
        <v>Services</v>
      </c>
    </row>
    <row r="59" spans="1:14">
      <c r="A59" t="s">
        <v>71</v>
      </c>
      <c r="B59" t="s">
        <v>70</v>
      </c>
      <c r="C59" s="1">
        <v>12</v>
      </c>
      <c r="D59">
        <v>5</v>
      </c>
      <c r="E59" t="str">
        <f t="shared" si="0"/>
        <v>12</v>
      </c>
      <c r="F59" t="str">
        <f t="shared" si="1"/>
        <v>005</v>
      </c>
      <c r="G59" t="str">
        <f t="shared" si="2"/>
        <v>12005</v>
      </c>
      <c r="H59" s="2">
        <v>874.16666666666697</v>
      </c>
      <c r="I59">
        <f>VLOOKUP(G59,Census!$A$1:$E$3194,4,FALSE)</f>
        <v>16.5</v>
      </c>
      <c r="J59">
        <f>VLOOKUP(G59,Census!$A$1:$E$3194,5,FALSE)</f>
        <v>47745</v>
      </c>
      <c r="K59">
        <f>VLOOKUP(G59,Characteristics!$A$1:$E$3273,4,FALSE)</f>
        <v>2</v>
      </c>
      <c r="L59">
        <f>VLOOKUP(G59,Characteristics!$A$1:$E$3273,5,FALSE)</f>
        <v>5</v>
      </c>
      <c r="M59" t="str">
        <f>VLOOKUP(Merged!K59,Codes!$A$9:$B$21,2,FALSE)</f>
        <v>In small metro area of less than 1 million residents</v>
      </c>
      <c r="N59" t="str">
        <f>VLOOKUP(L59,Codes!$A$1:$B$7,2,FALSE)</f>
        <v>Non-specialized</v>
      </c>
    </row>
    <row r="60" spans="1:14">
      <c r="A60" t="s">
        <v>72</v>
      </c>
      <c r="B60" t="s">
        <v>70</v>
      </c>
      <c r="C60" s="1">
        <v>12</v>
      </c>
      <c r="D60">
        <v>9</v>
      </c>
      <c r="E60" t="str">
        <f t="shared" si="0"/>
        <v>12</v>
      </c>
      <c r="F60" t="str">
        <f t="shared" si="1"/>
        <v>009</v>
      </c>
      <c r="G60" t="str">
        <f t="shared" si="2"/>
        <v>12009</v>
      </c>
      <c r="H60" s="2">
        <v>923.20833333333303</v>
      </c>
      <c r="I60">
        <f>VLOOKUP(G60,Census!$A$1:$E$3194,4,FALSE)</f>
        <v>13.4</v>
      </c>
      <c r="J60">
        <f>VLOOKUP(G60,Census!$A$1:$E$3194,5,FALSE)</f>
        <v>50352</v>
      </c>
      <c r="K60">
        <f>VLOOKUP(G60,Characteristics!$A$1:$E$3273,4,FALSE)</f>
        <v>2</v>
      </c>
      <c r="L60">
        <f>VLOOKUP(G60,Characteristics!$A$1:$E$3273,5,FALSE)</f>
        <v>0</v>
      </c>
      <c r="M60" t="str">
        <f>VLOOKUP(Merged!K60,Codes!$A$9:$B$21,2,FALSE)</f>
        <v>In small metro area of less than 1 million residents</v>
      </c>
      <c r="N60" t="str">
        <f>VLOOKUP(L60,Codes!$A$1:$B$7,2,FALSE)</f>
        <v>Farming</v>
      </c>
    </row>
    <row r="61" spans="1:14">
      <c r="A61" t="s">
        <v>73</v>
      </c>
      <c r="B61" t="s">
        <v>70</v>
      </c>
      <c r="C61" s="1">
        <v>12</v>
      </c>
      <c r="D61">
        <v>11</v>
      </c>
      <c r="E61" t="str">
        <f t="shared" si="0"/>
        <v>12</v>
      </c>
      <c r="F61" t="str">
        <f t="shared" si="1"/>
        <v>011</v>
      </c>
      <c r="G61" t="str">
        <f t="shared" si="2"/>
        <v>12011</v>
      </c>
      <c r="H61" s="2">
        <v>1453.1666666666699</v>
      </c>
      <c r="I61">
        <f>VLOOKUP(G61,Census!$A$1:$E$3194,4,FALSE)</f>
        <v>14</v>
      </c>
      <c r="J61">
        <f>VLOOKUP(G61,Census!$A$1:$E$3194,5,FALSE)</f>
        <v>53624</v>
      </c>
      <c r="K61">
        <f>VLOOKUP(G61,Characteristics!$A$1:$E$3273,4,FALSE)</f>
        <v>1</v>
      </c>
      <c r="L61">
        <f>VLOOKUP(G61,Characteristics!$A$1:$E$3273,5,FALSE)</f>
        <v>0</v>
      </c>
      <c r="M61" t="str">
        <f>VLOOKUP(Merged!K61,Codes!$A$9:$B$21,2,FALSE)</f>
        <v>In large metro area of 1+ million residents</v>
      </c>
      <c r="N61" t="str">
        <f>VLOOKUP(L61,Codes!$A$1:$B$7,2,FALSE)</f>
        <v>Farming</v>
      </c>
    </row>
    <row r="62" spans="1:14">
      <c r="A62" t="s">
        <v>74</v>
      </c>
      <c r="B62" t="s">
        <v>70</v>
      </c>
      <c r="C62" s="1">
        <v>12</v>
      </c>
      <c r="D62">
        <v>19</v>
      </c>
      <c r="E62" t="str">
        <f t="shared" si="0"/>
        <v>12</v>
      </c>
      <c r="F62" t="str">
        <f t="shared" si="1"/>
        <v>019</v>
      </c>
      <c r="G62" t="str">
        <f t="shared" si="2"/>
        <v>12019</v>
      </c>
      <c r="H62" s="2">
        <v>838.125</v>
      </c>
      <c r="I62">
        <f>VLOOKUP(G62,Census!$A$1:$E$3194,4,FALSE)</f>
        <v>11.6</v>
      </c>
      <c r="J62">
        <f>VLOOKUP(G62,Census!$A$1:$E$3194,5,FALSE)</f>
        <v>59244</v>
      </c>
      <c r="K62">
        <f>VLOOKUP(G62,Characteristics!$A$1:$E$3273,4,FALSE)</f>
        <v>1</v>
      </c>
      <c r="L62">
        <f>VLOOKUP(G62,Characteristics!$A$1:$E$3273,5,FALSE)</f>
        <v>0</v>
      </c>
      <c r="M62" t="str">
        <f>VLOOKUP(Merged!K62,Codes!$A$9:$B$21,2,FALSE)</f>
        <v>In large metro area of 1+ million residents</v>
      </c>
      <c r="N62" t="str">
        <f>VLOOKUP(L62,Codes!$A$1:$B$7,2,FALSE)</f>
        <v>Farming</v>
      </c>
    </row>
    <row r="63" spans="1:14">
      <c r="A63" t="s">
        <v>75</v>
      </c>
      <c r="B63" t="s">
        <v>70</v>
      </c>
      <c r="C63" s="1">
        <v>12</v>
      </c>
      <c r="D63">
        <v>31</v>
      </c>
      <c r="E63" t="str">
        <f t="shared" si="0"/>
        <v>12</v>
      </c>
      <c r="F63" t="str">
        <f t="shared" si="1"/>
        <v>031</v>
      </c>
      <c r="G63" t="str">
        <f t="shared" si="2"/>
        <v>12031</v>
      </c>
      <c r="H63" s="2">
        <v>1041.375</v>
      </c>
      <c r="I63">
        <f>VLOOKUP(G63,Census!$A$1:$E$3194,4,FALSE)</f>
        <v>16</v>
      </c>
      <c r="J63">
        <f>VLOOKUP(G63,Census!$A$1:$E$3194,5,FALSE)</f>
        <v>49565</v>
      </c>
      <c r="K63">
        <f>VLOOKUP(G63,Characteristics!$A$1:$E$3273,4,FALSE)</f>
        <v>1</v>
      </c>
      <c r="L63">
        <f>VLOOKUP(G63,Characteristics!$A$1:$E$3273,5,FALSE)</f>
        <v>0</v>
      </c>
      <c r="M63" t="str">
        <f>VLOOKUP(Merged!K63,Codes!$A$9:$B$21,2,FALSE)</f>
        <v>In large metro area of 1+ million residents</v>
      </c>
      <c r="N63" t="str">
        <f>VLOOKUP(L63,Codes!$A$1:$B$7,2,FALSE)</f>
        <v>Farming</v>
      </c>
    </row>
    <row r="64" spans="1:14">
      <c r="A64" t="s">
        <v>76</v>
      </c>
      <c r="B64" t="s">
        <v>70</v>
      </c>
      <c r="C64" s="1">
        <v>12</v>
      </c>
      <c r="D64">
        <v>33</v>
      </c>
      <c r="E64" t="str">
        <f t="shared" si="0"/>
        <v>12</v>
      </c>
      <c r="F64" t="str">
        <f t="shared" si="1"/>
        <v>033</v>
      </c>
      <c r="G64" t="str">
        <f t="shared" si="2"/>
        <v>12033</v>
      </c>
      <c r="H64" s="2">
        <v>727.70833333333303</v>
      </c>
      <c r="I64">
        <f>VLOOKUP(G64,Census!$A$1:$E$3194,4,FALSE)</f>
        <v>15.4</v>
      </c>
      <c r="J64">
        <f>VLOOKUP(G64,Census!$A$1:$E$3194,5,FALSE)</f>
        <v>45735</v>
      </c>
      <c r="K64">
        <f>VLOOKUP(G64,Characteristics!$A$1:$E$3273,4,FALSE)</f>
        <v>2</v>
      </c>
      <c r="L64">
        <f>VLOOKUP(G64,Characteristics!$A$1:$E$3273,5,FALSE)</f>
        <v>0</v>
      </c>
      <c r="M64" t="str">
        <f>VLOOKUP(Merged!K64,Codes!$A$9:$B$21,2,FALSE)</f>
        <v>In small metro area of less than 1 million residents</v>
      </c>
      <c r="N64" t="str">
        <f>VLOOKUP(L64,Codes!$A$1:$B$7,2,FALSE)</f>
        <v>Farming</v>
      </c>
    </row>
    <row r="65" spans="1:14">
      <c r="A65" t="s">
        <v>77</v>
      </c>
      <c r="B65" t="s">
        <v>70</v>
      </c>
      <c r="C65" s="1">
        <v>12</v>
      </c>
      <c r="D65">
        <v>53</v>
      </c>
      <c r="E65" t="str">
        <f t="shared" si="0"/>
        <v>12</v>
      </c>
      <c r="F65" t="str">
        <f t="shared" si="1"/>
        <v>053</v>
      </c>
      <c r="G65" t="str">
        <f t="shared" si="2"/>
        <v>12053</v>
      </c>
      <c r="H65" s="2">
        <v>793.95833333333303</v>
      </c>
      <c r="I65">
        <f>VLOOKUP(G65,Census!$A$1:$E$3194,4,FALSE)</f>
        <v>14.3</v>
      </c>
      <c r="J65">
        <f>VLOOKUP(G65,Census!$A$1:$E$3194,5,FALSE)</f>
        <v>43103</v>
      </c>
      <c r="K65">
        <f>VLOOKUP(G65,Characteristics!$A$1:$E$3273,4,FALSE)</f>
        <v>1</v>
      </c>
      <c r="L65">
        <f>VLOOKUP(G65,Characteristics!$A$1:$E$3273,5,FALSE)</f>
        <v>0</v>
      </c>
      <c r="M65" t="str">
        <f>VLOOKUP(Merged!K65,Codes!$A$9:$B$21,2,FALSE)</f>
        <v>In large metro area of 1+ million residents</v>
      </c>
      <c r="N65" t="str">
        <f>VLOOKUP(L65,Codes!$A$1:$B$7,2,FALSE)</f>
        <v>Farming</v>
      </c>
    </row>
    <row r="66" spans="1:14">
      <c r="A66" t="s">
        <v>78</v>
      </c>
      <c r="B66" t="s">
        <v>70</v>
      </c>
      <c r="C66" s="1">
        <v>12</v>
      </c>
      <c r="D66">
        <v>57</v>
      </c>
      <c r="E66" t="str">
        <f t="shared" si="0"/>
        <v>12</v>
      </c>
      <c r="F66" t="str">
        <f t="shared" si="1"/>
        <v>057</v>
      </c>
      <c r="G66" t="str">
        <f t="shared" si="2"/>
        <v>12057</v>
      </c>
      <c r="H66" s="2">
        <v>1109.375</v>
      </c>
      <c r="I66">
        <f>VLOOKUP(G66,Census!$A$1:$E$3194,4,FALSE)</f>
        <v>15.8</v>
      </c>
      <c r="J66">
        <f>VLOOKUP(G66,Census!$A$1:$E$3194,5,FALSE)</f>
        <v>51710</v>
      </c>
      <c r="K66">
        <f>VLOOKUP(G66,Characteristics!$A$1:$E$3273,4,FALSE)</f>
        <v>1</v>
      </c>
      <c r="L66">
        <f>VLOOKUP(G66,Characteristics!$A$1:$E$3273,5,FALSE)</f>
        <v>0</v>
      </c>
      <c r="M66" t="str">
        <f>VLOOKUP(Merged!K66,Codes!$A$9:$B$21,2,FALSE)</f>
        <v>In large metro area of 1+ million residents</v>
      </c>
      <c r="N66" t="str">
        <f>VLOOKUP(L66,Codes!$A$1:$B$7,2,FALSE)</f>
        <v>Farming</v>
      </c>
    </row>
    <row r="67" spans="1:14">
      <c r="A67" t="s">
        <v>79</v>
      </c>
      <c r="B67" t="s">
        <v>70</v>
      </c>
      <c r="C67" s="1">
        <v>12</v>
      </c>
      <c r="D67">
        <v>73</v>
      </c>
      <c r="E67" t="str">
        <f t="shared" ref="E67:E130" si="3">TEXT(C67,"00")</f>
        <v>12</v>
      </c>
      <c r="F67" t="str">
        <f t="shared" ref="F67:F130" si="4">TEXT(D67,"000")</f>
        <v>073</v>
      </c>
      <c r="G67" t="str">
        <f t="shared" ref="G67:G130" si="5">CONCATENATE(E67,F67)</f>
        <v>12073</v>
      </c>
      <c r="H67" s="2">
        <v>725.54166666666697</v>
      </c>
      <c r="I67">
        <f>VLOOKUP(G67,Census!$A$1:$E$3194,4,FALSE)</f>
        <v>21.8</v>
      </c>
      <c r="J67">
        <f>VLOOKUP(G67,Census!$A$1:$E$3194,5,FALSE)</f>
        <v>46405</v>
      </c>
      <c r="K67">
        <f>VLOOKUP(G67,Characteristics!$A$1:$E$3273,4,FALSE)</f>
        <v>2</v>
      </c>
      <c r="L67">
        <f>VLOOKUP(G67,Characteristics!$A$1:$E$3273,5,FALSE)</f>
        <v>4</v>
      </c>
      <c r="M67" t="str">
        <f>VLOOKUP(Merged!K67,Codes!$A$9:$B$21,2,FALSE)</f>
        <v>In small metro area of less than 1 million residents</v>
      </c>
      <c r="N67" t="str">
        <f>VLOOKUP(L67,Codes!$A$1:$B$7,2,FALSE)</f>
        <v>Services</v>
      </c>
    </row>
    <row r="68" spans="1:14">
      <c r="A68" t="s">
        <v>80</v>
      </c>
      <c r="B68" t="s">
        <v>70</v>
      </c>
      <c r="C68" s="1">
        <v>12</v>
      </c>
      <c r="D68">
        <v>83</v>
      </c>
      <c r="E68" t="str">
        <f t="shared" si="3"/>
        <v>12</v>
      </c>
      <c r="F68" t="str">
        <f t="shared" si="4"/>
        <v>083</v>
      </c>
      <c r="G68" t="str">
        <f t="shared" si="5"/>
        <v>12083</v>
      </c>
      <c r="H68" s="2">
        <v>757.5</v>
      </c>
      <c r="I68">
        <f>VLOOKUP(G68,Census!$A$1:$E$3194,4,FALSE)</f>
        <v>18.7</v>
      </c>
      <c r="J68">
        <f>VLOOKUP(G68,Census!$A$1:$E$3194,5,FALSE)</f>
        <v>40053</v>
      </c>
      <c r="K68">
        <f>VLOOKUP(G68,Characteristics!$A$1:$E$3273,4,FALSE)</f>
        <v>2</v>
      </c>
      <c r="L68">
        <f>VLOOKUP(G68,Characteristics!$A$1:$E$3273,5,FALSE)</f>
        <v>0</v>
      </c>
      <c r="M68" t="str">
        <f>VLOOKUP(Merged!K68,Codes!$A$9:$B$21,2,FALSE)</f>
        <v>In small metro area of less than 1 million residents</v>
      </c>
      <c r="N68" t="str">
        <f>VLOOKUP(L68,Codes!$A$1:$B$7,2,FALSE)</f>
        <v>Farming</v>
      </c>
    </row>
    <row r="69" spans="1:14">
      <c r="A69" t="s">
        <v>81</v>
      </c>
      <c r="B69" t="s">
        <v>70</v>
      </c>
      <c r="C69" s="1">
        <v>12</v>
      </c>
      <c r="D69">
        <v>85</v>
      </c>
      <c r="E69" t="str">
        <f t="shared" si="3"/>
        <v>12</v>
      </c>
      <c r="F69" t="str">
        <f t="shared" si="4"/>
        <v>085</v>
      </c>
      <c r="G69" t="str">
        <f t="shared" si="5"/>
        <v>12085</v>
      </c>
      <c r="H69" s="2">
        <v>1387.6666666666699</v>
      </c>
      <c r="I69">
        <f>VLOOKUP(G69,Census!$A$1:$E$3194,4,FALSE)</f>
        <v>11.2</v>
      </c>
      <c r="J69">
        <f>VLOOKUP(G69,Census!$A$1:$E$3194,5,FALSE)</f>
        <v>53459</v>
      </c>
      <c r="K69">
        <f>VLOOKUP(G69,Characteristics!$A$1:$E$3273,4,FALSE)</f>
        <v>2</v>
      </c>
      <c r="L69">
        <f>VLOOKUP(G69,Characteristics!$A$1:$E$3273,5,FALSE)</f>
        <v>5</v>
      </c>
      <c r="M69" t="str">
        <f>VLOOKUP(Merged!K69,Codes!$A$9:$B$21,2,FALSE)</f>
        <v>In small metro area of less than 1 million residents</v>
      </c>
      <c r="N69" t="str">
        <f>VLOOKUP(L69,Codes!$A$1:$B$7,2,FALSE)</f>
        <v>Non-specialized</v>
      </c>
    </row>
    <row r="70" spans="1:14">
      <c r="A70" t="s">
        <v>82</v>
      </c>
      <c r="B70" t="s">
        <v>70</v>
      </c>
      <c r="C70" s="1">
        <v>12</v>
      </c>
      <c r="D70">
        <v>86</v>
      </c>
      <c r="E70" t="str">
        <f t="shared" si="3"/>
        <v>12</v>
      </c>
      <c r="F70" t="str">
        <f t="shared" si="4"/>
        <v>086</v>
      </c>
      <c r="G70" t="str">
        <f t="shared" si="5"/>
        <v>12086</v>
      </c>
      <c r="H70" s="2">
        <v>2387.5</v>
      </c>
      <c r="I70">
        <f>VLOOKUP(G70,Census!$A$1:$E$3194,4,FALSE)</f>
        <v>20</v>
      </c>
      <c r="J70">
        <f>VLOOKUP(G70,Census!$A$1:$E$3194,5,FALSE)</f>
        <v>43687</v>
      </c>
      <c r="K70">
        <f>VLOOKUP(G70,Characteristics!$A$1:$E$3273,4,FALSE)</f>
        <v>1</v>
      </c>
      <c r="L70">
        <f>VLOOKUP(G70,Characteristics!$A$1:$E$3273,5,FALSE)</f>
        <v>0</v>
      </c>
      <c r="M70" t="str">
        <f>VLOOKUP(Merged!K70,Codes!$A$9:$B$21,2,FALSE)</f>
        <v>In large metro area of 1+ million residents</v>
      </c>
      <c r="N70" t="str">
        <f>VLOOKUP(L70,Codes!$A$1:$B$7,2,FALSE)</f>
        <v>Farming</v>
      </c>
    </row>
    <row r="71" spans="1:14">
      <c r="A71" t="s">
        <v>83</v>
      </c>
      <c r="B71" t="s">
        <v>70</v>
      </c>
      <c r="C71" s="1">
        <v>12</v>
      </c>
      <c r="D71">
        <v>91</v>
      </c>
      <c r="E71" t="str">
        <f t="shared" si="3"/>
        <v>12</v>
      </c>
      <c r="F71" t="str">
        <f t="shared" si="4"/>
        <v>091</v>
      </c>
      <c r="G71" t="str">
        <f t="shared" si="5"/>
        <v>12091</v>
      </c>
      <c r="H71" s="2">
        <v>899.95833333333303</v>
      </c>
      <c r="I71">
        <f>VLOOKUP(G71,Census!$A$1:$E$3194,4,FALSE)</f>
        <v>11.3</v>
      </c>
      <c r="J71">
        <f>VLOOKUP(G71,Census!$A$1:$E$3194,5,FALSE)</f>
        <v>55391</v>
      </c>
      <c r="K71">
        <f>VLOOKUP(G71,Characteristics!$A$1:$E$3273,4,FALSE)</f>
        <v>2</v>
      </c>
      <c r="L71">
        <f>VLOOKUP(G71,Characteristics!$A$1:$E$3273,5,FALSE)</f>
        <v>0</v>
      </c>
      <c r="M71" t="str">
        <f>VLOOKUP(Merged!K71,Codes!$A$9:$B$21,2,FALSE)</f>
        <v>In small metro area of less than 1 million residents</v>
      </c>
      <c r="N71" t="str">
        <f>VLOOKUP(L71,Codes!$A$1:$B$7,2,FALSE)</f>
        <v>Farming</v>
      </c>
    </row>
    <row r="72" spans="1:14">
      <c r="A72" t="s">
        <v>29</v>
      </c>
      <c r="B72" t="s">
        <v>70</v>
      </c>
      <c r="C72" s="1">
        <v>12</v>
      </c>
      <c r="D72">
        <v>95</v>
      </c>
      <c r="E72" t="str">
        <f t="shared" si="3"/>
        <v>12</v>
      </c>
      <c r="F72" t="str">
        <f t="shared" si="4"/>
        <v>095</v>
      </c>
      <c r="G72" t="str">
        <f t="shared" si="5"/>
        <v>12095</v>
      </c>
      <c r="H72" s="2">
        <v>1117.4166666666699</v>
      </c>
      <c r="I72">
        <f>VLOOKUP(G72,Census!$A$1:$E$3194,4,FALSE)</f>
        <v>15.6</v>
      </c>
      <c r="J72">
        <f>VLOOKUP(G72,Census!$A$1:$E$3194,5,FALSE)</f>
        <v>50593</v>
      </c>
      <c r="K72">
        <f>VLOOKUP(G72,Characteristics!$A$1:$E$3273,4,FALSE)</f>
        <v>1</v>
      </c>
      <c r="L72">
        <f>VLOOKUP(G72,Characteristics!$A$1:$E$3273,5,FALSE)</f>
        <v>5</v>
      </c>
      <c r="M72" t="str">
        <f>VLOOKUP(Merged!K72,Codes!$A$9:$B$21,2,FALSE)</f>
        <v>In large metro area of 1+ million residents</v>
      </c>
      <c r="N72" t="str">
        <f>VLOOKUP(L72,Codes!$A$1:$B$7,2,FALSE)</f>
        <v>Non-specialized</v>
      </c>
    </row>
    <row r="73" spans="1:14">
      <c r="A73" t="s">
        <v>84</v>
      </c>
      <c r="B73" t="s">
        <v>70</v>
      </c>
      <c r="C73" s="1">
        <v>12</v>
      </c>
      <c r="D73">
        <v>99</v>
      </c>
      <c r="E73" t="str">
        <f t="shared" si="3"/>
        <v>12</v>
      </c>
      <c r="F73" t="str">
        <f t="shared" si="4"/>
        <v>099</v>
      </c>
      <c r="G73" t="str">
        <f t="shared" si="5"/>
        <v>12099</v>
      </c>
      <c r="H73" s="2">
        <v>1516.6666666666699</v>
      </c>
      <c r="I73">
        <f>VLOOKUP(G73,Census!$A$1:$E$3194,4,FALSE)</f>
        <v>13.5</v>
      </c>
      <c r="J73">
        <f>VLOOKUP(G73,Census!$A$1:$E$3194,5,FALSE)</f>
        <v>56638</v>
      </c>
      <c r="K73">
        <f>VLOOKUP(G73,Characteristics!$A$1:$E$3273,4,FALSE)</f>
        <v>1</v>
      </c>
      <c r="L73">
        <f>VLOOKUP(G73,Characteristics!$A$1:$E$3273,5,FALSE)</f>
        <v>5</v>
      </c>
      <c r="M73" t="str">
        <f>VLOOKUP(Merged!K73,Codes!$A$9:$B$21,2,FALSE)</f>
        <v>In large metro area of 1+ million residents</v>
      </c>
      <c r="N73" t="str">
        <f>VLOOKUP(L73,Codes!$A$1:$B$7,2,FALSE)</f>
        <v>Non-specialized</v>
      </c>
    </row>
    <row r="74" spans="1:14">
      <c r="A74" t="s">
        <v>85</v>
      </c>
      <c r="B74" t="s">
        <v>70</v>
      </c>
      <c r="C74" s="1">
        <v>12</v>
      </c>
      <c r="D74">
        <v>103</v>
      </c>
      <c r="E74" t="str">
        <f t="shared" si="3"/>
        <v>12</v>
      </c>
      <c r="F74" t="str">
        <f t="shared" si="4"/>
        <v>103</v>
      </c>
      <c r="G74" t="str">
        <f t="shared" si="5"/>
        <v>12103</v>
      </c>
      <c r="H74" s="2">
        <v>1156.75</v>
      </c>
      <c r="I74">
        <f>VLOOKUP(G74,Census!$A$1:$E$3194,4,FALSE)</f>
        <v>13.6</v>
      </c>
      <c r="J74">
        <f>VLOOKUP(G74,Census!$A$1:$E$3194,5,FALSE)</f>
        <v>47591</v>
      </c>
      <c r="K74">
        <f>VLOOKUP(G74,Characteristics!$A$1:$E$3273,4,FALSE)</f>
        <v>1</v>
      </c>
      <c r="L74">
        <f>VLOOKUP(G74,Characteristics!$A$1:$E$3273,5,FALSE)</f>
        <v>0</v>
      </c>
      <c r="M74" t="str">
        <f>VLOOKUP(Merged!K74,Codes!$A$9:$B$21,2,FALSE)</f>
        <v>In large metro area of 1+ million residents</v>
      </c>
      <c r="N74" t="str">
        <f>VLOOKUP(L74,Codes!$A$1:$B$7,2,FALSE)</f>
        <v>Farming</v>
      </c>
    </row>
    <row r="75" spans="1:14">
      <c r="A75" t="s">
        <v>86</v>
      </c>
      <c r="B75" t="s">
        <v>70</v>
      </c>
      <c r="C75" s="1">
        <v>12</v>
      </c>
      <c r="D75">
        <v>105</v>
      </c>
      <c r="E75" t="str">
        <f t="shared" si="3"/>
        <v>12</v>
      </c>
      <c r="F75" t="str">
        <f t="shared" si="4"/>
        <v>105</v>
      </c>
      <c r="G75" t="str">
        <f t="shared" si="5"/>
        <v>12105</v>
      </c>
      <c r="H75" s="2">
        <v>869.91666666666697</v>
      </c>
      <c r="I75">
        <f>VLOOKUP(G75,Census!$A$1:$E$3194,4,FALSE)</f>
        <v>17.3</v>
      </c>
      <c r="J75">
        <f>VLOOKUP(G75,Census!$A$1:$E$3194,5,FALSE)</f>
        <v>44024</v>
      </c>
      <c r="K75">
        <f>VLOOKUP(G75,Characteristics!$A$1:$E$3273,4,FALSE)</f>
        <v>2</v>
      </c>
      <c r="L75">
        <f>VLOOKUP(G75,Characteristics!$A$1:$E$3273,5,FALSE)</f>
        <v>0</v>
      </c>
      <c r="M75" t="str">
        <f>VLOOKUP(Merged!K75,Codes!$A$9:$B$21,2,FALSE)</f>
        <v>In small metro area of less than 1 million residents</v>
      </c>
      <c r="N75" t="str">
        <f>VLOOKUP(L75,Codes!$A$1:$B$7,2,FALSE)</f>
        <v>Farming</v>
      </c>
    </row>
    <row r="76" spans="1:14">
      <c r="A76" t="s">
        <v>87</v>
      </c>
      <c r="B76" t="s">
        <v>70</v>
      </c>
      <c r="C76" s="1">
        <v>12</v>
      </c>
      <c r="D76">
        <v>109</v>
      </c>
      <c r="E76" t="str">
        <f t="shared" si="3"/>
        <v>12</v>
      </c>
      <c r="F76" t="str">
        <f t="shared" si="4"/>
        <v>109</v>
      </c>
      <c r="G76" t="str">
        <f t="shared" si="5"/>
        <v>12109</v>
      </c>
      <c r="H76" s="2">
        <v>1186.0416666666699</v>
      </c>
      <c r="I76">
        <f>VLOOKUP(G76,Census!$A$1:$E$3194,4,FALSE)</f>
        <v>9.8000000000000007</v>
      </c>
      <c r="J76">
        <f>VLOOKUP(G76,Census!$A$1:$E$3194,5,FALSE)</f>
        <v>71896</v>
      </c>
      <c r="K76">
        <f>VLOOKUP(G76,Characteristics!$A$1:$E$3273,4,FALSE)</f>
        <v>1</v>
      </c>
      <c r="L76">
        <f>VLOOKUP(G76,Characteristics!$A$1:$E$3273,5,FALSE)</f>
        <v>5</v>
      </c>
      <c r="M76" t="str">
        <f>VLOOKUP(Merged!K76,Codes!$A$9:$B$21,2,FALSE)</f>
        <v>In large metro area of 1+ million residents</v>
      </c>
      <c r="N76" t="str">
        <f>VLOOKUP(L76,Codes!$A$1:$B$7,2,FALSE)</f>
        <v>Non-specialized</v>
      </c>
    </row>
    <row r="77" spans="1:14">
      <c r="A77" t="s">
        <v>88</v>
      </c>
      <c r="B77" t="s">
        <v>70</v>
      </c>
      <c r="C77" s="1">
        <v>12</v>
      </c>
      <c r="D77">
        <v>113</v>
      </c>
      <c r="E77" t="str">
        <f t="shared" si="3"/>
        <v>12</v>
      </c>
      <c r="F77" t="str">
        <f t="shared" si="4"/>
        <v>113</v>
      </c>
      <c r="G77" t="str">
        <f t="shared" si="5"/>
        <v>12113</v>
      </c>
      <c r="H77" s="2">
        <v>834.75</v>
      </c>
      <c r="I77">
        <f>VLOOKUP(G77,Census!$A$1:$E$3194,4,FALSE)</f>
        <v>12.3</v>
      </c>
      <c r="J77">
        <f>VLOOKUP(G77,Census!$A$1:$E$3194,5,FALSE)</f>
        <v>59289</v>
      </c>
      <c r="K77">
        <f>VLOOKUP(G77,Characteristics!$A$1:$E$3273,4,FALSE)</f>
        <v>2</v>
      </c>
      <c r="L77">
        <f>VLOOKUP(G77,Characteristics!$A$1:$E$3273,5,FALSE)</f>
        <v>0</v>
      </c>
      <c r="M77" t="str">
        <f>VLOOKUP(Merged!K77,Codes!$A$9:$B$21,2,FALSE)</f>
        <v>In small metro area of less than 1 million residents</v>
      </c>
      <c r="N77" t="str">
        <f>VLOOKUP(L77,Codes!$A$1:$B$7,2,FALSE)</f>
        <v>Farming</v>
      </c>
    </row>
    <row r="78" spans="1:14">
      <c r="A78" t="s">
        <v>89</v>
      </c>
      <c r="B78" t="s">
        <v>70</v>
      </c>
      <c r="C78" s="1">
        <v>12</v>
      </c>
      <c r="D78">
        <v>117</v>
      </c>
      <c r="E78" t="str">
        <f t="shared" si="3"/>
        <v>12</v>
      </c>
      <c r="F78" t="str">
        <f t="shared" si="4"/>
        <v>117</v>
      </c>
      <c r="G78" t="str">
        <f t="shared" si="5"/>
        <v>12117</v>
      </c>
      <c r="H78" s="2">
        <v>985.66666666666697</v>
      </c>
      <c r="I78">
        <f>VLOOKUP(G78,Census!$A$1:$E$3194,4,FALSE)</f>
        <v>11.5</v>
      </c>
      <c r="J78">
        <f>VLOOKUP(G78,Census!$A$1:$E$3194,5,FALSE)</f>
        <v>57357</v>
      </c>
      <c r="K78">
        <f>VLOOKUP(G78,Characteristics!$A$1:$E$3273,4,FALSE)</f>
        <v>1</v>
      </c>
      <c r="L78">
        <f>VLOOKUP(G78,Characteristics!$A$1:$E$3273,5,FALSE)</f>
        <v>0</v>
      </c>
      <c r="M78" t="str">
        <f>VLOOKUP(Merged!K78,Codes!$A$9:$B$21,2,FALSE)</f>
        <v>In large metro area of 1+ million residents</v>
      </c>
      <c r="N78" t="str">
        <f>VLOOKUP(L78,Codes!$A$1:$B$7,2,FALSE)</f>
        <v>Farming</v>
      </c>
    </row>
    <row r="79" spans="1:14">
      <c r="A79" t="s">
        <v>90</v>
      </c>
      <c r="B79" t="s">
        <v>70</v>
      </c>
      <c r="C79" s="1">
        <v>12</v>
      </c>
      <c r="D79">
        <v>127</v>
      </c>
      <c r="E79" t="str">
        <f t="shared" si="3"/>
        <v>12</v>
      </c>
      <c r="F79" t="str">
        <f t="shared" si="4"/>
        <v>127</v>
      </c>
      <c r="G79" t="str">
        <f t="shared" si="5"/>
        <v>12127</v>
      </c>
      <c r="H79" s="2">
        <v>932.625</v>
      </c>
      <c r="I79">
        <f>VLOOKUP(G79,Census!$A$1:$E$3194,4,FALSE)</f>
        <v>16.3</v>
      </c>
      <c r="J79">
        <f>VLOOKUP(G79,Census!$A$1:$E$3194,5,FALSE)</f>
        <v>42334</v>
      </c>
      <c r="K79">
        <f>VLOOKUP(G79,Characteristics!$A$1:$E$3273,4,FALSE)</f>
        <v>2</v>
      </c>
      <c r="L79">
        <f>VLOOKUP(G79,Characteristics!$A$1:$E$3273,5,FALSE)</f>
        <v>0</v>
      </c>
      <c r="M79" t="str">
        <f>VLOOKUP(Merged!K79,Codes!$A$9:$B$21,2,FALSE)</f>
        <v>In small metro area of less than 1 million residents</v>
      </c>
      <c r="N79" t="str">
        <f>VLOOKUP(L79,Codes!$A$1:$B$7,2,FALSE)</f>
        <v>Farming</v>
      </c>
    </row>
    <row r="80" spans="1:14">
      <c r="A80" t="s">
        <v>91</v>
      </c>
      <c r="B80" t="s">
        <v>92</v>
      </c>
      <c r="C80" s="1">
        <v>13</v>
      </c>
      <c r="D80">
        <v>51</v>
      </c>
      <c r="E80" t="str">
        <f t="shared" si="3"/>
        <v>13</v>
      </c>
      <c r="F80" t="str">
        <f t="shared" si="4"/>
        <v>051</v>
      </c>
      <c r="G80" t="str">
        <f t="shared" si="5"/>
        <v>13051</v>
      </c>
      <c r="H80" s="2">
        <v>1020.83333333333</v>
      </c>
      <c r="I80">
        <f>VLOOKUP(G80,Census!$A$1:$E$3194,4,FALSE)</f>
        <v>17.8</v>
      </c>
      <c r="J80">
        <f>VLOOKUP(G80,Census!$A$1:$E$3194,5,FALSE)</f>
        <v>48885</v>
      </c>
      <c r="K80">
        <f>VLOOKUP(G80,Characteristics!$A$1:$E$3273,4,FALSE)</f>
        <v>2</v>
      </c>
      <c r="L80">
        <f>VLOOKUP(G80,Characteristics!$A$1:$E$3273,5,FALSE)</f>
        <v>0</v>
      </c>
      <c r="M80" t="str">
        <f>VLOOKUP(Merged!K80,Codes!$A$9:$B$21,2,FALSE)</f>
        <v>In small metro area of less than 1 million residents</v>
      </c>
      <c r="N80" t="str">
        <f>VLOOKUP(L80,Codes!$A$1:$B$7,2,FALSE)</f>
        <v>Farming</v>
      </c>
    </row>
    <row r="81" spans="1:14">
      <c r="A81" t="s">
        <v>93</v>
      </c>
      <c r="B81" t="s">
        <v>92</v>
      </c>
      <c r="C81" s="1">
        <v>13</v>
      </c>
      <c r="D81">
        <v>59</v>
      </c>
      <c r="E81" t="str">
        <f t="shared" si="3"/>
        <v>13</v>
      </c>
      <c r="F81" t="str">
        <f t="shared" si="4"/>
        <v>059</v>
      </c>
      <c r="G81" t="str">
        <f t="shared" si="5"/>
        <v>13059</v>
      </c>
      <c r="H81" s="2">
        <v>716</v>
      </c>
      <c r="I81">
        <f>VLOOKUP(G81,Census!$A$1:$E$3194,4,FALSE)</f>
        <v>38.1</v>
      </c>
      <c r="J81">
        <f>VLOOKUP(G81,Census!$A$1:$E$3194,5,FALSE)</f>
        <v>33302</v>
      </c>
      <c r="K81">
        <f>VLOOKUP(G81,Characteristics!$A$1:$E$3273,4,FALSE)</f>
        <v>2</v>
      </c>
      <c r="L81">
        <f>VLOOKUP(G81,Characteristics!$A$1:$E$3273,5,FALSE)</f>
        <v>4</v>
      </c>
      <c r="M81" t="str">
        <f>VLOOKUP(Merged!K81,Codes!$A$9:$B$21,2,FALSE)</f>
        <v>In small metro area of less than 1 million residents</v>
      </c>
      <c r="N81" t="str">
        <f>VLOOKUP(L81,Codes!$A$1:$B$7,2,FALSE)</f>
        <v>Services</v>
      </c>
    </row>
    <row r="82" spans="1:14">
      <c r="A82" t="s">
        <v>94</v>
      </c>
      <c r="B82" t="s">
        <v>92</v>
      </c>
      <c r="C82" s="1">
        <v>13</v>
      </c>
      <c r="D82">
        <v>63</v>
      </c>
      <c r="E82" t="str">
        <f t="shared" si="3"/>
        <v>13</v>
      </c>
      <c r="F82" t="str">
        <f t="shared" si="4"/>
        <v>063</v>
      </c>
      <c r="G82" t="str">
        <f t="shared" si="5"/>
        <v>13063</v>
      </c>
      <c r="H82" s="2">
        <v>706.54166666666697</v>
      </c>
      <c r="I82">
        <f>VLOOKUP(G82,Census!$A$1:$E$3194,4,FALSE)</f>
        <v>23.3</v>
      </c>
      <c r="J82">
        <f>VLOOKUP(G82,Census!$A$1:$E$3194,5,FALSE)</f>
        <v>41731</v>
      </c>
      <c r="K82">
        <f>VLOOKUP(G82,Characteristics!$A$1:$E$3273,4,FALSE)</f>
        <v>1</v>
      </c>
      <c r="L82">
        <f>VLOOKUP(G82,Characteristics!$A$1:$E$3273,5,FALSE)</f>
        <v>0</v>
      </c>
      <c r="M82" t="str">
        <f>VLOOKUP(Merged!K82,Codes!$A$9:$B$21,2,FALSE)</f>
        <v>In large metro area of 1+ million residents</v>
      </c>
      <c r="N82" t="str">
        <f>VLOOKUP(L82,Codes!$A$1:$B$7,2,FALSE)</f>
        <v>Farming</v>
      </c>
    </row>
    <row r="83" spans="1:14">
      <c r="A83" t="s">
        <v>95</v>
      </c>
      <c r="B83" t="s">
        <v>92</v>
      </c>
      <c r="C83" s="1">
        <v>13</v>
      </c>
      <c r="D83">
        <v>67</v>
      </c>
      <c r="E83" t="str">
        <f t="shared" si="3"/>
        <v>13</v>
      </c>
      <c r="F83" t="str">
        <f t="shared" si="4"/>
        <v>067</v>
      </c>
      <c r="G83" t="str">
        <f t="shared" si="5"/>
        <v>13067</v>
      </c>
      <c r="H83" s="2">
        <v>1082.9166666666699</v>
      </c>
      <c r="I83">
        <f>VLOOKUP(G83,Census!$A$1:$E$3194,4,FALSE)</f>
        <v>11.4</v>
      </c>
      <c r="J83">
        <f>VLOOKUP(G83,Census!$A$1:$E$3194,5,FALSE)</f>
        <v>70097</v>
      </c>
      <c r="K83">
        <f>VLOOKUP(G83,Characteristics!$A$1:$E$3273,4,FALSE)</f>
        <v>1</v>
      </c>
      <c r="L83">
        <f>VLOOKUP(G83,Characteristics!$A$1:$E$3273,5,FALSE)</f>
        <v>0</v>
      </c>
      <c r="M83" t="str">
        <f>VLOOKUP(Merged!K83,Codes!$A$9:$B$21,2,FALSE)</f>
        <v>In large metro area of 1+ million residents</v>
      </c>
      <c r="N83" t="str">
        <f>VLOOKUP(L83,Codes!$A$1:$B$7,2,FALSE)</f>
        <v>Farming</v>
      </c>
    </row>
    <row r="84" spans="1:14">
      <c r="A84" t="s">
        <v>96</v>
      </c>
      <c r="B84" t="s">
        <v>92</v>
      </c>
      <c r="C84" s="1">
        <v>13</v>
      </c>
      <c r="D84">
        <v>73</v>
      </c>
      <c r="E84" t="str">
        <f t="shared" si="3"/>
        <v>13</v>
      </c>
      <c r="F84" t="str">
        <f t="shared" si="4"/>
        <v>073</v>
      </c>
      <c r="G84" t="str">
        <f t="shared" si="5"/>
        <v>13073</v>
      </c>
      <c r="H84" s="2">
        <v>839.16666666666697</v>
      </c>
      <c r="I84">
        <f>VLOOKUP(G84,Census!$A$1:$E$3194,4,FALSE)</f>
        <v>9.3000000000000007</v>
      </c>
      <c r="J84">
        <f>VLOOKUP(G84,Census!$A$1:$E$3194,5,FALSE)</f>
        <v>75232</v>
      </c>
      <c r="K84">
        <f>VLOOKUP(G84,Characteristics!$A$1:$E$3273,4,FALSE)</f>
        <v>2</v>
      </c>
      <c r="L84">
        <f>VLOOKUP(G84,Characteristics!$A$1:$E$3273,5,FALSE)</f>
        <v>0</v>
      </c>
      <c r="M84" t="str">
        <f>VLOOKUP(Merged!K84,Codes!$A$9:$B$21,2,FALSE)</f>
        <v>In small metro area of less than 1 million residents</v>
      </c>
      <c r="N84" t="str">
        <f>VLOOKUP(L84,Codes!$A$1:$B$7,2,FALSE)</f>
        <v>Farming</v>
      </c>
    </row>
    <row r="85" spans="1:14">
      <c r="A85" t="s">
        <v>97</v>
      </c>
      <c r="B85" t="s">
        <v>92</v>
      </c>
      <c r="C85" s="1">
        <v>13</v>
      </c>
      <c r="D85">
        <v>121</v>
      </c>
      <c r="E85" t="str">
        <f t="shared" si="3"/>
        <v>13</v>
      </c>
      <c r="F85" t="str">
        <f t="shared" si="4"/>
        <v>121</v>
      </c>
      <c r="G85" t="str">
        <f t="shared" si="5"/>
        <v>13121</v>
      </c>
      <c r="H85" s="2">
        <v>1465.4583333333301</v>
      </c>
      <c r="I85">
        <f>VLOOKUP(G85,Census!$A$1:$E$3194,4,FALSE)</f>
        <v>16</v>
      </c>
      <c r="J85">
        <f>VLOOKUP(G85,Census!$A$1:$E$3194,5,FALSE)</f>
        <v>59911</v>
      </c>
      <c r="K85">
        <f>VLOOKUP(G85,Characteristics!$A$1:$E$3273,4,FALSE)</f>
        <v>1</v>
      </c>
      <c r="L85">
        <f>VLOOKUP(G85,Characteristics!$A$1:$E$3273,5,FALSE)</f>
        <v>0</v>
      </c>
      <c r="M85" t="str">
        <f>VLOOKUP(Merged!K85,Codes!$A$9:$B$21,2,FALSE)</f>
        <v>In large metro area of 1+ million residents</v>
      </c>
      <c r="N85" t="str">
        <f>VLOOKUP(L85,Codes!$A$1:$B$7,2,FALSE)</f>
        <v>Farming</v>
      </c>
    </row>
    <row r="86" spans="1:14">
      <c r="A86" t="s">
        <v>98</v>
      </c>
      <c r="B86" t="s">
        <v>92</v>
      </c>
      <c r="C86" s="1">
        <v>13</v>
      </c>
      <c r="D86">
        <v>135</v>
      </c>
      <c r="E86" t="str">
        <f t="shared" si="3"/>
        <v>13</v>
      </c>
      <c r="F86" t="str">
        <f t="shared" si="4"/>
        <v>135</v>
      </c>
      <c r="G86" t="str">
        <f t="shared" si="5"/>
        <v>13135</v>
      </c>
      <c r="H86" s="2">
        <v>925.41666666666697</v>
      </c>
      <c r="I86">
        <f>VLOOKUP(G86,Census!$A$1:$E$3194,4,FALSE)</f>
        <v>12.6</v>
      </c>
      <c r="J86">
        <f>VLOOKUP(G86,Census!$A$1:$E$3194,5,FALSE)</f>
        <v>61797</v>
      </c>
      <c r="K86">
        <f>VLOOKUP(G86,Characteristics!$A$1:$E$3273,4,FALSE)</f>
        <v>1</v>
      </c>
      <c r="L86">
        <f>VLOOKUP(G86,Characteristics!$A$1:$E$3273,5,FALSE)</f>
        <v>0</v>
      </c>
      <c r="M86" t="str">
        <f>VLOOKUP(Merged!K86,Codes!$A$9:$B$21,2,FALSE)</f>
        <v>In large metro area of 1+ million residents</v>
      </c>
      <c r="N86" t="str">
        <f>VLOOKUP(L86,Codes!$A$1:$B$7,2,FALSE)</f>
        <v>Farming</v>
      </c>
    </row>
    <row r="87" spans="1:14">
      <c r="A87" t="s">
        <v>99</v>
      </c>
      <c r="B87" t="s">
        <v>92</v>
      </c>
      <c r="C87" s="1">
        <v>13</v>
      </c>
      <c r="D87">
        <v>185</v>
      </c>
      <c r="E87" t="str">
        <f t="shared" si="3"/>
        <v>13</v>
      </c>
      <c r="F87" t="str">
        <f t="shared" si="4"/>
        <v>185</v>
      </c>
      <c r="G87" t="str">
        <f t="shared" si="5"/>
        <v>13185</v>
      </c>
      <c r="H87" s="2">
        <v>530.41666666666697</v>
      </c>
      <c r="I87">
        <f>VLOOKUP(G87,Census!$A$1:$E$3194,4,FALSE)</f>
        <v>26.5</v>
      </c>
      <c r="J87">
        <f>VLOOKUP(G87,Census!$A$1:$E$3194,5,FALSE)</f>
        <v>37699</v>
      </c>
      <c r="K87">
        <f>VLOOKUP(G87,Characteristics!$A$1:$E$3273,4,FALSE)</f>
        <v>2</v>
      </c>
      <c r="L87">
        <f>VLOOKUP(G87,Characteristics!$A$1:$E$3273,5,FALSE)</f>
        <v>0</v>
      </c>
      <c r="M87" t="str">
        <f>VLOOKUP(Merged!K87,Codes!$A$9:$B$21,2,FALSE)</f>
        <v>In small metro area of less than 1 million residents</v>
      </c>
      <c r="N87" t="str">
        <f>VLOOKUP(L87,Codes!$A$1:$B$7,2,FALSE)</f>
        <v>Farming</v>
      </c>
    </row>
    <row r="88" spans="1:14">
      <c r="A88" t="s">
        <v>100</v>
      </c>
      <c r="B88" t="s">
        <v>92</v>
      </c>
      <c r="C88" s="1">
        <v>13</v>
      </c>
      <c r="D88">
        <v>215</v>
      </c>
      <c r="E88" t="str">
        <f t="shared" si="3"/>
        <v>13</v>
      </c>
      <c r="F88" t="str">
        <f t="shared" si="4"/>
        <v>215</v>
      </c>
      <c r="G88" t="str">
        <f t="shared" si="5"/>
        <v>13215</v>
      </c>
      <c r="H88" s="2">
        <v>664.95833333333303</v>
      </c>
      <c r="I88">
        <f>VLOOKUP(G88,Census!$A$1:$E$3194,4,FALSE)</f>
        <v>22.2</v>
      </c>
      <c r="J88">
        <f>VLOOKUP(G88,Census!$A$1:$E$3194,5,FALSE)</f>
        <v>41828</v>
      </c>
      <c r="K88">
        <f>VLOOKUP(G88,Characteristics!$A$1:$E$3273,4,FALSE)</f>
        <v>2</v>
      </c>
      <c r="L88">
        <f>VLOOKUP(G88,Characteristics!$A$1:$E$3273,5,FALSE)</f>
        <v>0</v>
      </c>
      <c r="M88" t="str">
        <f>VLOOKUP(Merged!K88,Codes!$A$9:$B$21,2,FALSE)</f>
        <v>In small metro area of less than 1 million residents</v>
      </c>
      <c r="N88" t="str">
        <f>VLOOKUP(L88,Codes!$A$1:$B$7,2,FALSE)</f>
        <v>Farming</v>
      </c>
    </row>
    <row r="89" spans="1:14">
      <c r="A89" t="s">
        <v>101</v>
      </c>
      <c r="B89" t="s">
        <v>92</v>
      </c>
      <c r="C89" s="1">
        <v>13</v>
      </c>
      <c r="D89">
        <v>245</v>
      </c>
      <c r="E89" t="str">
        <f t="shared" si="3"/>
        <v>13</v>
      </c>
      <c r="F89" t="str">
        <f t="shared" si="4"/>
        <v>245</v>
      </c>
      <c r="G89" t="str">
        <f t="shared" si="5"/>
        <v>13245</v>
      </c>
      <c r="H89" s="2">
        <v>754.70833333333303</v>
      </c>
      <c r="I89">
        <f>VLOOKUP(G89,Census!$A$1:$E$3194,4,FALSE)</f>
        <v>24.3</v>
      </c>
      <c r="J89">
        <f>VLOOKUP(G89,Census!$A$1:$E$3194,5,FALSE)</f>
        <v>40821</v>
      </c>
      <c r="K89">
        <f>VLOOKUP(G89,Characteristics!$A$1:$E$3273,4,FALSE)</f>
        <v>2</v>
      </c>
      <c r="L89">
        <f>VLOOKUP(G89,Characteristics!$A$1:$E$3273,5,FALSE)</f>
        <v>4</v>
      </c>
      <c r="M89" t="str">
        <f>VLOOKUP(Merged!K89,Codes!$A$9:$B$21,2,FALSE)</f>
        <v>In small metro area of less than 1 million residents</v>
      </c>
      <c r="N89" t="str">
        <f>VLOOKUP(L89,Codes!$A$1:$B$7,2,FALSE)</f>
        <v>Services</v>
      </c>
    </row>
    <row r="90" spans="1:14">
      <c r="A90" t="s">
        <v>102</v>
      </c>
      <c r="B90" t="s">
        <v>103</v>
      </c>
      <c r="C90" s="1">
        <v>15</v>
      </c>
      <c r="D90">
        <v>3</v>
      </c>
      <c r="E90" t="str">
        <f t="shared" si="3"/>
        <v>15</v>
      </c>
      <c r="F90" t="str">
        <f t="shared" si="4"/>
        <v>003</v>
      </c>
      <c r="G90" t="str">
        <f t="shared" si="5"/>
        <v>15003</v>
      </c>
      <c r="H90" s="2">
        <v>2161.4583333333298</v>
      </c>
      <c r="I90">
        <f>VLOOKUP(G90,Census!$A$1:$E$3194,4,FALSE)</f>
        <v>9.1999999999999993</v>
      </c>
      <c r="J90">
        <f>VLOOKUP(G90,Census!$A$1:$E$3194,5,FALSE)</f>
        <v>76544</v>
      </c>
      <c r="K90">
        <f>VLOOKUP(G90,Characteristics!$A$1:$E$3273,4,FALSE)</f>
        <v>2</v>
      </c>
      <c r="L90">
        <f>VLOOKUP(G90,Characteristics!$A$1:$E$3273,5,FALSE)</f>
        <v>4</v>
      </c>
      <c r="M90" t="str">
        <f>VLOOKUP(Merged!K90,Codes!$A$9:$B$21,2,FALSE)</f>
        <v>In small metro area of less than 1 million residents</v>
      </c>
      <c r="N90" t="str">
        <f>VLOOKUP(L90,Codes!$A$1:$B$7,2,FALSE)</f>
        <v>Services</v>
      </c>
    </row>
    <row r="91" spans="1:14">
      <c r="A91" t="s">
        <v>104</v>
      </c>
      <c r="B91" t="s">
        <v>105</v>
      </c>
      <c r="C91" s="1">
        <v>16</v>
      </c>
      <c r="D91">
        <v>1</v>
      </c>
      <c r="E91" t="str">
        <f t="shared" si="3"/>
        <v>16</v>
      </c>
      <c r="F91" t="str">
        <f t="shared" si="4"/>
        <v>001</v>
      </c>
      <c r="G91" t="str">
        <f t="shared" si="5"/>
        <v>16001</v>
      </c>
      <c r="H91" s="2">
        <v>781.625</v>
      </c>
      <c r="I91">
        <f>VLOOKUP(G91,Census!$A$1:$E$3194,4,FALSE)</f>
        <v>11.7</v>
      </c>
      <c r="J91">
        <f>VLOOKUP(G91,Census!$A$1:$E$3194,5,FALSE)</f>
        <v>58431</v>
      </c>
      <c r="K91">
        <f>VLOOKUP(G91,Characteristics!$A$1:$E$3273,4,FALSE)</f>
        <v>2</v>
      </c>
      <c r="L91">
        <f>VLOOKUP(G91,Characteristics!$A$1:$E$3273,5,FALSE)</f>
        <v>0</v>
      </c>
      <c r="M91" t="str">
        <f>VLOOKUP(Merged!K91,Codes!$A$9:$B$21,2,FALSE)</f>
        <v>In small metro area of less than 1 million residents</v>
      </c>
      <c r="N91" t="str">
        <f>VLOOKUP(L91,Codes!$A$1:$B$7,2,FALSE)</f>
        <v>Farming</v>
      </c>
    </row>
    <row r="92" spans="1:14">
      <c r="A92" t="s">
        <v>106</v>
      </c>
      <c r="B92" t="s">
        <v>105</v>
      </c>
      <c r="C92" s="1">
        <v>16</v>
      </c>
      <c r="D92">
        <v>5</v>
      </c>
      <c r="E92" t="str">
        <f t="shared" si="3"/>
        <v>16</v>
      </c>
      <c r="F92" t="str">
        <f t="shared" si="4"/>
        <v>005</v>
      </c>
      <c r="G92" t="str">
        <f t="shared" si="5"/>
        <v>16005</v>
      </c>
      <c r="H92" s="2">
        <v>564.33333333333303</v>
      </c>
      <c r="I92">
        <f>VLOOKUP(G92,Census!$A$1:$E$3194,4,FALSE)</f>
        <v>22.3</v>
      </c>
      <c r="J92">
        <f>VLOOKUP(G92,Census!$A$1:$E$3194,5,FALSE)</f>
        <v>43298</v>
      </c>
      <c r="K92">
        <f>VLOOKUP(G92,Characteristics!$A$1:$E$3273,4,FALSE)</f>
        <v>2</v>
      </c>
      <c r="L92">
        <f>VLOOKUP(G92,Characteristics!$A$1:$E$3273,5,FALSE)</f>
        <v>4</v>
      </c>
      <c r="M92" t="str">
        <f>VLOOKUP(Merged!K92,Codes!$A$9:$B$21,2,FALSE)</f>
        <v>In small metro area of less than 1 million residents</v>
      </c>
      <c r="N92" t="str">
        <f>VLOOKUP(L92,Codes!$A$1:$B$7,2,FALSE)</f>
        <v>Services</v>
      </c>
    </row>
    <row r="93" spans="1:14">
      <c r="A93" t="s">
        <v>107</v>
      </c>
      <c r="B93" t="s">
        <v>105</v>
      </c>
      <c r="C93" s="1">
        <v>16</v>
      </c>
      <c r="D93">
        <v>19</v>
      </c>
      <c r="E93" t="str">
        <f t="shared" si="3"/>
        <v>16</v>
      </c>
      <c r="F93" t="str">
        <f t="shared" si="4"/>
        <v>019</v>
      </c>
      <c r="G93" t="str">
        <f t="shared" si="5"/>
        <v>16019</v>
      </c>
      <c r="H93" s="2"/>
      <c r="I93">
        <f>VLOOKUP(G93,Census!$A$1:$E$3194,4,FALSE)</f>
        <v>13.2</v>
      </c>
      <c r="J93">
        <f>VLOOKUP(G93,Census!$A$1:$E$3194,5,FALSE)</f>
        <v>54008</v>
      </c>
      <c r="K93">
        <f>VLOOKUP(G93,Characteristics!$A$1:$E$3273,4,FALSE)</f>
        <v>2</v>
      </c>
      <c r="L93">
        <f>VLOOKUP(G93,Characteristics!$A$1:$E$3273,5,FALSE)</f>
        <v>0</v>
      </c>
      <c r="M93" t="str">
        <f>VLOOKUP(Merged!K93,Codes!$A$9:$B$21,2,FALSE)</f>
        <v>In small metro area of less than 1 million residents</v>
      </c>
      <c r="N93" t="str">
        <f>VLOOKUP(L93,Codes!$A$1:$B$7,2,FALSE)</f>
        <v>Farming</v>
      </c>
    </row>
    <row r="94" spans="1:14">
      <c r="A94" t="s">
        <v>108</v>
      </c>
      <c r="B94" t="s">
        <v>105</v>
      </c>
      <c r="C94" s="1">
        <v>16</v>
      </c>
      <c r="D94">
        <v>27</v>
      </c>
      <c r="E94" t="str">
        <f t="shared" si="3"/>
        <v>16</v>
      </c>
      <c r="F94" t="str">
        <f t="shared" si="4"/>
        <v>027</v>
      </c>
      <c r="G94" t="str">
        <f t="shared" si="5"/>
        <v>16027</v>
      </c>
      <c r="H94" s="2">
        <v>688.33333333333303</v>
      </c>
      <c r="I94">
        <f>VLOOKUP(G94,Census!$A$1:$E$3194,4,FALSE)</f>
        <v>15.9</v>
      </c>
      <c r="J94">
        <f>VLOOKUP(G94,Census!$A$1:$E$3194,5,FALSE)</f>
        <v>44585</v>
      </c>
      <c r="K94">
        <f>VLOOKUP(G94,Characteristics!$A$1:$E$3273,4,FALSE)</f>
        <v>2</v>
      </c>
      <c r="L94">
        <f>VLOOKUP(G94,Characteristics!$A$1:$E$3273,5,FALSE)</f>
        <v>0</v>
      </c>
      <c r="M94" t="str">
        <f>VLOOKUP(Merged!K94,Codes!$A$9:$B$21,2,FALSE)</f>
        <v>In small metro area of less than 1 million residents</v>
      </c>
      <c r="N94" t="str">
        <f>VLOOKUP(L94,Codes!$A$1:$B$7,2,FALSE)</f>
        <v>Farming</v>
      </c>
    </row>
    <row r="95" spans="1:14">
      <c r="A95" t="s">
        <v>109</v>
      </c>
      <c r="B95" t="s">
        <v>110</v>
      </c>
      <c r="C95" s="1">
        <v>17</v>
      </c>
      <c r="D95">
        <v>19</v>
      </c>
      <c r="E95" t="str">
        <f t="shared" si="3"/>
        <v>17</v>
      </c>
      <c r="F95" t="str">
        <f t="shared" si="4"/>
        <v>019</v>
      </c>
      <c r="G95" t="str">
        <f t="shared" si="5"/>
        <v>17019</v>
      </c>
      <c r="H95" s="2">
        <v>801.375</v>
      </c>
      <c r="I95">
        <f>VLOOKUP(G95,Census!$A$1:$E$3194,4,FALSE)</f>
        <v>20.100000000000001</v>
      </c>
      <c r="J95">
        <f>VLOOKUP(G95,Census!$A$1:$E$3194,5,FALSE)</f>
        <v>50813</v>
      </c>
      <c r="K95">
        <f>VLOOKUP(G95,Characteristics!$A$1:$E$3273,4,FALSE)</f>
        <v>2</v>
      </c>
      <c r="L95">
        <f>VLOOKUP(G95,Characteristics!$A$1:$E$3273,5,FALSE)</f>
        <v>4</v>
      </c>
      <c r="M95" t="str">
        <f>VLOOKUP(Merged!K95,Codes!$A$9:$B$21,2,FALSE)</f>
        <v>In small metro area of less than 1 million residents</v>
      </c>
      <c r="N95" t="str">
        <f>VLOOKUP(L95,Codes!$A$1:$B$7,2,FALSE)</f>
        <v>Services</v>
      </c>
    </row>
    <row r="96" spans="1:14">
      <c r="A96" t="s">
        <v>111</v>
      </c>
      <c r="B96" t="s">
        <v>110</v>
      </c>
      <c r="C96" s="1">
        <v>17</v>
      </c>
      <c r="D96">
        <v>31</v>
      </c>
      <c r="E96" t="str">
        <f t="shared" si="3"/>
        <v>17</v>
      </c>
      <c r="F96" t="str">
        <f t="shared" si="4"/>
        <v>031</v>
      </c>
      <c r="G96" t="str">
        <f t="shared" si="5"/>
        <v>17031</v>
      </c>
      <c r="H96" s="2">
        <v>1731.7083333333301</v>
      </c>
      <c r="I96">
        <f>VLOOKUP(G96,Census!$A$1:$E$3194,4,FALSE)</f>
        <v>16.2</v>
      </c>
      <c r="J96">
        <f>VLOOKUP(G96,Census!$A$1:$E$3194,5,FALSE)</f>
        <v>56841</v>
      </c>
      <c r="K96">
        <f>VLOOKUP(G96,Characteristics!$A$1:$E$3273,4,FALSE)</f>
        <v>1</v>
      </c>
      <c r="L96">
        <f>VLOOKUP(G96,Characteristics!$A$1:$E$3273,5,FALSE)</f>
        <v>0</v>
      </c>
      <c r="M96" t="str">
        <f>VLOOKUP(Merged!K96,Codes!$A$9:$B$21,2,FALSE)</f>
        <v>In large metro area of 1+ million residents</v>
      </c>
      <c r="N96" t="str">
        <f>VLOOKUP(L96,Codes!$A$1:$B$7,2,FALSE)</f>
        <v>Farming</v>
      </c>
    </row>
    <row r="97" spans="1:14">
      <c r="A97" t="s">
        <v>112</v>
      </c>
      <c r="B97" t="s">
        <v>110</v>
      </c>
      <c r="C97" s="1">
        <v>17</v>
      </c>
      <c r="D97">
        <v>43</v>
      </c>
      <c r="E97" t="str">
        <f t="shared" si="3"/>
        <v>17</v>
      </c>
      <c r="F97" t="str">
        <f t="shared" si="4"/>
        <v>043</v>
      </c>
      <c r="G97" t="str">
        <f t="shared" si="5"/>
        <v>17043</v>
      </c>
      <c r="H97" s="2">
        <v>1416.1666666666699</v>
      </c>
      <c r="I97">
        <f>VLOOKUP(G97,Census!$A$1:$E$3194,4,FALSE)</f>
        <v>7.1</v>
      </c>
      <c r="J97">
        <f>VLOOKUP(G97,Census!$A$1:$E$3194,5,FALSE)</f>
        <v>81616</v>
      </c>
      <c r="K97">
        <f>VLOOKUP(G97,Characteristics!$A$1:$E$3273,4,FALSE)</f>
        <v>1</v>
      </c>
      <c r="L97">
        <f>VLOOKUP(G97,Characteristics!$A$1:$E$3273,5,FALSE)</f>
        <v>0</v>
      </c>
      <c r="M97" t="str">
        <f>VLOOKUP(Merged!K97,Codes!$A$9:$B$21,2,FALSE)</f>
        <v>In large metro area of 1+ million residents</v>
      </c>
      <c r="N97" t="str">
        <f>VLOOKUP(L97,Codes!$A$1:$B$7,2,FALSE)</f>
        <v>Farming</v>
      </c>
    </row>
    <row r="98" spans="1:14">
      <c r="A98" t="s">
        <v>113</v>
      </c>
      <c r="B98" t="s">
        <v>110</v>
      </c>
      <c r="C98" s="1">
        <v>17</v>
      </c>
      <c r="D98">
        <v>89</v>
      </c>
      <c r="E98" t="str">
        <f t="shared" si="3"/>
        <v>17</v>
      </c>
      <c r="F98" t="str">
        <f t="shared" si="4"/>
        <v>089</v>
      </c>
      <c r="G98" t="str">
        <f t="shared" si="5"/>
        <v>17089</v>
      </c>
      <c r="H98" s="2">
        <v>1329.7083333333301</v>
      </c>
      <c r="I98">
        <f>VLOOKUP(G98,Census!$A$1:$E$3194,4,FALSE)</f>
        <v>10.8</v>
      </c>
      <c r="J98">
        <f>VLOOKUP(G98,Census!$A$1:$E$3194,5,FALSE)</f>
        <v>70502</v>
      </c>
      <c r="K98">
        <f>VLOOKUP(G98,Characteristics!$A$1:$E$3273,4,FALSE)</f>
        <v>1</v>
      </c>
      <c r="L98">
        <f>VLOOKUP(G98,Characteristics!$A$1:$E$3273,5,FALSE)</f>
        <v>0</v>
      </c>
      <c r="M98" t="str">
        <f>VLOOKUP(Merged!K98,Codes!$A$9:$B$21,2,FALSE)</f>
        <v>In large metro area of 1+ million residents</v>
      </c>
      <c r="N98" t="str">
        <f>VLOOKUP(L98,Codes!$A$1:$B$7,2,FALSE)</f>
        <v>Farming</v>
      </c>
    </row>
    <row r="99" spans="1:14">
      <c r="A99" t="s">
        <v>114</v>
      </c>
      <c r="B99" t="s">
        <v>110</v>
      </c>
      <c r="C99" s="1">
        <v>17</v>
      </c>
      <c r="D99">
        <v>97</v>
      </c>
      <c r="E99" t="str">
        <f t="shared" si="3"/>
        <v>17</v>
      </c>
      <c r="F99" t="str">
        <f t="shared" si="4"/>
        <v>097</v>
      </c>
      <c r="G99" t="str">
        <f t="shared" si="5"/>
        <v>17097</v>
      </c>
      <c r="H99" s="2">
        <v>1327.1666666666699</v>
      </c>
      <c r="I99">
        <f>VLOOKUP(G99,Census!$A$1:$E$3194,4,FALSE)</f>
        <v>9</v>
      </c>
      <c r="J99">
        <f>VLOOKUP(G99,Census!$A$1:$E$3194,5,FALSE)</f>
        <v>82160</v>
      </c>
      <c r="K99">
        <f>VLOOKUP(G99,Characteristics!$A$1:$E$3273,4,FALSE)</f>
        <v>1</v>
      </c>
      <c r="L99">
        <f>VLOOKUP(G99,Characteristics!$A$1:$E$3273,5,FALSE)</f>
        <v>0</v>
      </c>
      <c r="M99" t="str">
        <f>VLOOKUP(Merged!K99,Codes!$A$9:$B$21,2,FALSE)</f>
        <v>In large metro area of 1+ million residents</v>
      </c>
      <c r="N99" t="str">
        <f>VLOOKUP(L99,Codes!$A$1:$B$7,2,FALSE)</f>
        <v>Farming</v>
      </c>
    </row>
    <row r="100" spans="1:14">
      <c r="A100" t="s">
        <v>115</v>
      </c>
      <c r="B100" t="s">
        <v>110</v>
      </c>
      <c r="C100" s="1">
        <v>17</v>
      </c>
      <c r="D100">
        <v>111</v>
      </c>
      <c r="E100" t="str">
        <f t="shared" si="3"/>
        <v>17</v>
      </c>
      <c r="F100" t="str">
        <f t="shared" si="4"/>
        <v>111</v>
      </c>
      <c r="G100" t="str">
        <f t="shared" si="5"/>
        <v>17111</v>
      </c>
      <c r="H100" s="2">
        <v>1231.25</v>
      </c>
      <c r="I100">
        <f>VLOOKUP(G100,Census!$A$1:$E$3194,4,FALSE)</f>
        <v>8.1</v>
      </c>
      <c r="J100">
        <f>VLOOKUP(G100,Census!$A$1:$E$3194,5,FALSE)</f>
        <v>80513</v>
      </c>
      <c r="K100">
        <f>VLOOKUP(G100,Characteristics!$A$1:$E$3273,4,FALSE)</f>
        <v>1</v>
      </c>
      <c r="L100">
        <f>VLOOKUP(G100,Characteristics!$A$1:$E$3273,5,FALSE)</f>
        <v>0</v>
      </c>
      <c r="M100" t="str">
        <f>VLOOKUP(Merged!K100,Codes!$A$9:$B$21,2,FALSE)</f>
        <v>In large metro area of 1+ million residents</v>
      </c>
      <c r="N100" t="str">
        <f>VLOOKUP(L100,Codes!$A$1:$B$7,2,FALSE)</f>
        <v>Farming</v>
      </c>
    </row>
    <row r="101" spans="1:14">
      <c r="A101" t="s">
        <v>116</v>
      </c>
      <c r="B101" t="s">
        <v>110</v>
      </c>
      <c r="C101" s="1">
        <v>17</v>
      </c>
      <c r="D101">
        <v>113</v>
      </c>
      <c r="E101" t="str">
        <f t="shared" si="3"/>
        <v>17</v>
      </c>
      <c r="F101" t="str">
        <f t="shared" si="4"/>
        <v>113</v>
      </c>
      <c r="G101" t="str">
        <f t="shared" si="5"/>
        <v>17113</v>
      </c>
      <c r="H101" s="2">
        <v>570.5</v>
      </c>
      <c r="I101">
        <f>VLOOKUP(G101,Census!$A$1:$E$3194,4,FALSE)</f>
        <v>11.7</v>
      </c>
      <c r="J101">
        <f>VLOOKUP(G101,Census!$A$1:$E$3194,5,FALSE)</f>
        <v>65766</v>
      </c>
      <c r="K101">
        <f>VLOOKUP(G101,Characteristics!$A$1:$E$3273,4,FALSE)</f>
        <v>2</v>
      </c>
      <c r="L101">
        <f>VLOOKUP(G101,Characteristics!$A$1:$E$3273,5,FALSE)</f>
        <v>0</v>
      </c>
      <c r="M101" t="str">
        <f>VLOOKUP(Merged!K101,Codes!$A$9:$B$21,2,FALSE)</f>
        <v>In small metro area of less than 1 million residents</v>
      </c>
      <c r="N101" t="str">
        <f>VLOOKUP(L101,Codes!$A$1:$B$7,2,FALSE)</f>
        <v>Farming</v>
      </c>
    </row>
    <row r="102" spans="1:14">
      <c r="A102" t="s">
        <v>117</v>
      </c>
      <c r="B102" t="s">
        <v>110</v>
      </c>
      <c r="C102" s="1">
        <v>17</v>
      </c>
      <c r="D102">
        <v>119</v>
      </c>
      <c r="E102" t="str">
        <f t="shared" si="3"/>
        <v>17</v>
      </c>
      <c r="F102" t="str">
        <f t="shared" si="4"/>
        <v>119</v>
      </c>
      <c r="G102" t="str">
        <f t="shared" si="5"/>
        <v>17119</v>
      </c>
      <c r="H102" s="2">
        <v>725.41666666666697</v>
      </c>
      <c r="I102">
        <f>VLOOKUP(G102,Census!$A$1:$E$3194,4,FALSE)</f>
        <v>12.9</v>
      </c>
      <c r="J102">
        <f>VLOOKUP(G102,Census!$A$1:$E$3194,5,FALSE)</f>
        <v>52969</v>
      </c>
      <c r="K102">
        <f>VLOOKUP(G102,Characteristics!$A$1:$E$3273,4,FALSE)</f>
        <v>1</v>
      </c>
      <c r="L102">
        <f>VLOOKUP(G102,Characteristics!$A$1:$E$3273,5,FALSE)</f>
        <v>0</v>
      </c>
      <c r="M102" t="str">
        <f>VLOOKUP(Merged!K102,Codes!$A$9:$B$21,2,FALSE)</f>
        <v>In large metro area of 1+ million residents</v>
      </c>
      <c r="N102" t="str">
        <f>VLOOKUP(L102,Codes!$A$1:$B$7,2,FALSE)</f>
        <v>Farming</v>
      </c>
    </row>
    <row r="103" spans="1:14">
      <c r="A103" t="s">
        <v>118</v>
      </c>
      <c r="B103" t="s">
        <v>110</v>
      </c>
      <c r="C103" s="1">
        <v>17</v>
      </c>
      <c r="D103">
        <v>143</v>
      </c>
      <c r="E103" t="str">
        <f t="shared" si="3"/>
        <v>17</v>
      </c>
      <c r="F103" t="str">
        <f t="shared" si="4"/>
        <v>143</v>
      </c>
      <c r="G103" t="str">
        <f t="shared" si="5"/>
        <v>17143</v>
      </c>
      <c r="H103" s="2">
        <v>704</v>
      </c>
      <c r="I103">
        <f>VLOOKUP(G103,Census!$A$1:$E$3194,4,FALSE)</f>
        <v>15.6</v>
      </c>
      <c r="J103">
        <f>VLOOKUP(G103,Census!$A$1:$E$3194,5,FALSE)</f>
        <v>53781</v>
      </c>
      <c r="K103">
        <f>VLOOKUP(G103,Characteristics!$A$1:$E$3273,4,FALSE)</f>
        <v>2</v>
      </c>
      <c r="L103">
        <f>VLOOKUP(G103,Characteristics!$A$1:$E$3273,5,FALSE)</f>
        <v>0</v>
      </c>
      <c r="M103" t="str">
        <f>VLOOKUP(Merged!K103,Codes!$A$9:$B$21,2,FALSE)</f>
        <v>In small metro area of less than 1 million residents</v>
      </c>
      <c r="N103" t="str">
        <f>VLOOKUP(L103,Codes!$A$1:$B$7,2,FALSE)</f>
        <v>Farming</v>
      </c>
    </row>
    <row r="104" spans="1:14">
      <c r="A104" t="s">
        <v>119</v>
      </c>
      <c r="B104" t="s">
        <v>110</v>
      </c>
      <c r="C104" s="1">
        <v>17</v>
      </c>
      <c r="D104">
        <v>163</v>
      </c>
      <c r="E104" t="str">
        <f t="shared" si="3"/>
        <v>17</v>
      </c>
      <c r="F104" t="str">
        <f t="shared" si="4"/>
        <v>163</v>
      </c>
      <c r="G104" t="str">
        <f t="shared" si="5"/>
        <v>17163</v>
      </c>
      <c r="H104" s="2">
        <v>702.08333333333303</v>
      </c>
      <c r="I104">
        <f>VLOOKUP(G104,Census!$A$1:$E$3194,4,FALSE)</f>
        <v>16.399999999999999</v>
      </c>
      <c r="J104">
        <f>VLOOKUP(G104,Census!$A$1:$E$3194,5,FALSE)</f>
        <v>50416</v>
      </c>
      <c r="K104">
        <f>VLOOKUP(G104,Characteristics!$A$1:$E$3273,4,FALSE)</f>
        <v>1</v>
      </c>
      <c r="L104">
        <f>VLOOKUP(G104,Characteristics!$A$1:$E$3273,5,FALSE)</f>
        <v>0</v>
      </c>
      <c r="M104" t="str">
        <f>VLOOKUP(Merged!K104,Codes!$A$9:$B$21,2,FALSE)</f>
        <v>In large metro area of 1+ million residents</v>
      </c>
      <c r="N104" t="str">
        <f>VLOOKUP(L104,Codes!$A$1:$B$7,2,FALSE)</f>
        <v>Farming</v>
      </c>
    </row>
    <row r="105" spans="1:14">
      <c r="A105" t="s">
        <v>120</v>
      </c>
      <c r="B105" t="s">
        <v>110</v>
      </c>
      <c r="C105" s="1">
        <v>17</v>
      </c>
      <c r="D105">
        <v>197</v>
      </c>
      <c r="E105" t="str">
        <f t="shared" si="3"/>
        <v>17</v>
      </c>
      <c r="F105" t="str">
        <f t="shared" si="4"/>
        <v>197</v>
      </c>
      <c r="G105" t="str">
        <f t="shared" si="5"/>
        <v>17197</v>
      </c>
      <c r="H105" s="2">
        <v>1270.8333333333301</v>
      </c>
      <c r="I105">
        <f>VLOOKUP(G105,Census!$A$1:$E$3194,4,FALSE)</f>
        <v>8</v>
      </c>
      <c r="J105">
        <f>VLOOKUP(G105,Census!$A$1:$E$3194,5,FALSE)</f>
        <v>76293</v>
      </c>
      <c r="K105">
        <f>VLOOKUP(G105,Characteristics!$A$1:$E$3273,4,FALSE)</f>
        <v>1</v>
      </c>
      <c r="L105">
        <f>VLOOKUP(G105,Characteristics!$A$1:$E$3273,5,FALSE)</f>
        <v>0</v>
      </c>
      <c r="M105" t="str">
        <f>VLOOKUP(Merged!K105,Codes!$A$9:$B$21,2,FALSE)</f>
        <v>In large metro area of 1+ million residents</v>
      </c>
      <c r="N105" t="str">
        <f>VLOOKUP(L105,Codes!$A$1:$B$7,2,FALSE)</f>
        <v>Farming</v>
      </c>
    </row>
    <row r="106" spans="1:14">
      <c r="A106" t="s">
        <v>121</v>
      </c>
      <c r="B106" t="s">
        <v>110</v>
      </c>
      <c r="C106" s="1">
        <v>17</v>
      </c>
      <c r="D106">
        <v>201</v>
      </c>
      <c r="E106" t="str">
        <f t="shared" si="3"/>
        <v>17</v>
      </c>
      <c r="F106" t="str">
        <f t="shared" si="4"/>
        <v>201</v>
      </c>
      <c r="G106" t="str">
        <f t="shared" si="5"/>
        <v>17201</v>
      </c>
      <c r="H106" s="2">
        <v>633.125</v>
      </c>
      <c r="I106">
        <f>VLOOKUP(G106,Census!$A$1:$E$3194,4,FALSE)</f>
        <v>14.7</v>
      </c>
      <c r="J106">
        <f>VLOOKUP(G106,Census!$A$1:$E$3194,5,FALSE)</f>
        <v>50024</v>
      </c>
      <c r="K106">
        <f>VLOOKUP(G106,Characteristics!$A$1:$E$3273,4,FALSE)</f>
        <v>2</v>
      </c>
      <c r="L106">
        <f>VLOOKUP(G106,Characteristics!$A$1:$E$3273,5,FALSE)</f>
        <v>3</v>
      </c>
      <c r="M106" t="str">
        <f>VLOOKUP(Merged!K106,Codes!$A$9:$B$21,2,FALSE)</f>
        <v>In small metro area of less than 1 million residents</v>
      </c>
      <c r="N106" t="str">
        <f>VLOOKUP(L106,Codes!$A$1:$B$7,2,FALSE)</f>
        <v>Government</v>
      </c>
    </row>
    <row r="107" spans="1:14">
      <c r="A107" t="s">
        <v>122</v>
      </c>
      <c r="B107" t="s">
        <v>123</v>
      </c>
      <c r="C107" s="1">
        <v>18</v>
      </c>
      <c r="D107">
        <v>3</v>
      </c>
      <c r="E107" t="str">
        <f t="shared" si="3"/>
        <v>18</v>
      </c>
      <c r="F107" t="str">
        <f t="shared" si="4"/>
        <v>003</v>
      </c>
      <c r="G107" t="str">
        <f t="shared" si="5"/>
        <v>18003</v>
      </c>
      <c r="H107" s="2">
        <v>598.75</v>
      </c>
      <c r="I107">
        <f>VLOOKUP(G107,Census!$A$1:$E$3194,4,FALSE)</f>
        <v>14.6</v>
      </c>
      <c r="J107">
        <f>VLOOKUP(G107,Census!$A$1:$E$3194,5,FALSE)</f>
        <v>50017</v>
      </c>
      <c r="K107">
        <f>VLOOKUP(G107,Characteristics!$A$1:$E$3273,4,FALSE)</f>
        <v>2</v>
      </c>
      <c r="L107">
        <f>VLOOKUP(G107,Characteristics!$A$1:$E$3273,5,FALSE)</f>
        <v>0</v>
      </c>
      <c r="M107" t="str">
        <f>VLOOKUP(Merged!K107,Codes!$A$9:$B$21,2,FALSE)</f>
        <v>In small metro area of less than 1 million residents</v>
      </c>
      <c r="N107" t="str">
        <f>VLOOKUP(L107,Codes!$A$1:$B$7,2,FALSE)</f>
        <v>Farming</v>
      </c>
    </row>
    <row r="108" spans="1:14">
      <c r="A108" t="s">
        <v>124</v>
      </c>
      <c r="B108" t="s">
        <v>123</v>
      </c>
      <c r="C108" s="1">
        <v>18</v>
      </c>
      <c r="D108">
        <v>57</v>
      </c>
      <c r="E108" t="str">
        <f t="shared" si="3"/>
        <v>18</v>
      </c>
      <c r="F108" t="str">
        <f t="shared" si="4"/>
        <v>057</v>
      </c>
      <c r="G108" t="str">
        <f t="shared" si="5"/>
        <v>18057</v>
      </c>
      <c r="H108" s="2">
        <v>1105.9166666666699</v>
      </c>
      <c r="I108">
        <f>VLOOKUP(G108,Census!$A$1:$E$3194,4,FALSE)</f>
        <v>4.7</v>
      </c>
      <c r="J108">
        <f>VLOOKUP(G108,Census!$A$1:$E$3194,5,FALSE)</f>
        <v>91844</v>
      </c>
      <c r="K108">
        <f>VLOOKUP(G108,Characteristics!$A$1:$E$3273,4,FALSE)</f>
        <v>1</v>
      </c>
      <c r="L108">
        <f>VLOOKUP(G108,Characteristics!$A$1:$E$3273,5,FALSE)</f>
        <v>0</v>
      </c>
      <c r="M108" t="str">
        <f>VLOOKUP(Merged!K108,Codes!$A$9:$B$21,2,FALSE)</f>
        <v>In large metro area of 1+ million residents</v>
      </c>
      <c r="N108" t="str">
        <f>VLOOKUP(L108,Codes!$A$1:$B$7,2,FALSE)</f>
        <v>Farming</v>
      </c>
    </row>
    <row r="109" spans="1:14">
      <c r="A109" t="s">
        <v>125</v>
      </c>
      <c r="B109" t="s">
        <v>123</v>
      </c>
      <c r="C109" s="1">
        <v>18</v>
      </c>
      <c r="D109">
        <v>63</v>
      </c>
      <c r="E109" t="str">
        <f t="shared" si="3"/>
        <v>18</v>
      </c>
      <c r="F109" t="str">
        <f t="shared" si="4"/>
        <v>063</v>
      </c>
      <c r="G109" t="str">
        <f t="shared" si="5"/>
        <v>18063</v>
      </c>
      <c r="H109" s="2">
        <v>861.79166666666697</v>
      </c>
      <c r="I109">
        <f>VLOOKUP(G109,Census!$A$1:$E$3194,4,FALSE)</f>
        <v>5.5</v>
      </c>
      <c r="J109">
        <f>VLOOKUP(G109,Census!$A$1:$E$3194,5,FALSE)</f>
        <v>73478</v>
      </c>
      <c r="K109">
        <f>VLOOKUP(G109,Characteristics!$A$1:$E$3273,4,FALSE)</f>
        <v>1</v>
      </c>
      <c r="L109">
        <f>VLOOKUP(G109,Characteristics!$A$1:$E$3273,5,FALSE)</f>
        <v>0</v>
      </c>
      <c r="M109" t="str">
        <f>VLOOKUP(Merged!K109,Codes!$A$9:$B$21,2,FALSE)</f>
        <v>In large metro area of 1+ million residents</v>
      </c>
      <c r="N109" t="str">
        <f>VLOOKUP(L109,Codes!$A$1:$B$7,2,FALSE)</f>
        <v>Farming</v>
      </c>
    </row>
    <row r="110" spans="1:14">
      <c r="A110" t="s">
        <v>114</v>
      </c>
      <c r="B110" t="s">
        <v>123</v>
      </c>
      <c r="C110" s="1">
        <v>18</v>
      </c>
      <c r="D110">
        <v>89</v>
      </c>
      <c r="E110" t="str">
        <f t="shared" si="3"/>
        <v>18</v>
      </c>
      <c r="F110" t="str">
        <f t="shared" si="4"/>
        <v>089</v>
      </c>
      <c r="G110" t="str">
        <f t="shared" si="5"/>
        <v>18089</v>
      </c>
      <c r="H110" s="2">
        <v>813.875</v>
      </c>
      <c r="I110">
        <f>VLOOKUP(G110,Census!$A$1:$E$3194,4,FALSE)</f>
        <v>16.600000000000001</v>
      </c>
      <c r="J110">
        <f>VLOOKUP(G110,Census!$A$1:$E$3194,5,FALSE)</f>
        <v>50613</v>
      </c>
      <c r="K110">
        <f>VLOOKUP(G110,Characteristics!$A$1:$E$3273,4,FALSE)</f>
        <v>1</v>
      </c>
      <c r="L110">
        <f>VLOOKUP(G110,Characteristics!$A$1:$E$3273,5,FALSE)</f>
        <v>0</v>
      </c>
      <c r="M110" t="str">
        <f>VLOOKUP(Merged!K110,Codes!$A$9:$B$21,2,FALSE)</f>
        <v>In large metro area of 1+ million residents</v>
      </c>
      <c r="N110" t="str">
        <f>VLOOKUP(L110,Codes!$A$1:$B$7,2,FALSE)</f>
        <v>Farming</v>
      </c>
    </row>
    <row r="111" spans="1:14">
      <c r="A111" t="s">
        <v>80</v>
      </c>
      <c r="B111" t="s">
        <v>123</v>
      </c>
      <c r="C111" s="1">
        <v>18</v>
      </c>
      <c r="D111">
        <v>97</v>
      </c>
      <c r="E111" t="str">
        <f t="shared" si="3"/>
        <v>18</v>
      </c>
      <c r="F111" t="str">
        <f t="shared" si="4"/>
        <v>097</v>
      </c>
      <c r="G111" t="str">
        <f t="shared" si="5"/>
        <v>18097</v>
      </c>
      <c r="H111" s="2">
        <v>704.91666666666697</v>
      </c>
      <c r="I111">
        <f>VLOOKUP(G111,Census!$A$1:$E$3194,4,FALSE)</f>
        <v>20.6</v>
      </c>
      <c r="J111">
        <f>VLOOKUP(G111,Census!$A$1:$E$3194,5,FALSE)</f>
        <v>41407</v>
      </c>
      <c r="K111">
        <f>VLOOKUP(G111,Characteristics!$A$1:$E$3273,4,FALSE)</f>
        <v>1</v>
      </c>
      <c r="L111">
        <f>VLOOKUP(G111,Characteristics!$A$1:$E$3273,5,FALSE)</f>
        <v>0</v>
      </c>
      <c r="M111" t="str">
        <f>VLOOKUP(Merged!K111,Codes!$A$9:$B$21,2,FALSE)</f>
        <v>In large metro area of 1+ million residents</v>
      </c>
      <c r="N111" t="str">
        <f>VLOOKUP(L111,Codes!$A$1:$B$7,2,FALSE)</f>
        <v>Farming</v>
      </c>
    </row>
    <row r="112" spans="1:14">
      <c r="A112" t="s">
        <v>126</v>
      </c>
      <c r="B112" t="s">
        <v>123</v>
      </c>
      <c r="C112" s="1">
        <v>18</v>
      </c>
      <c r="D112">
        <v>105</v>
      </c>
      <c r="E112" t="str">
        <f t="shared" si="3"/>
        <v>18</v>
      </c>
      <c r="F112" t="str">
        <f t="shared" si="4"/>
        <v>105</v>
      </c>
      <c r="G112" t="str">
        <f t="shared" si="5"/>
        <v>18105</v>
      </c>
      <c r="H112" s="2">
        <v>1041.0416666666699</v>
      </c>
      <c r="I112">
        <f>VLOOKUP(G112,Census!$A$1:$E$3194,4,FALSE)</f>
        <v>23.5</v>
      </c>
      <c r="J112">
        <f>VLOOKUP(G112,Census!$A$1:$E$3194,5,FALSE)</f>
        <v>45341</v>
      </c>
      <c r="K112">
        <f>VLOOKUP(G112,Characteristics!$A$1:$E$3273,4,FALSE)</f>
        <v>2</v>
      </c>
      <c r="L112">
        <f>VLOOKUP(G112,Characteristics!$A$1:$E$3273,5,FALSE)</f>
        <v>4</v>
      </c>
      <c r="M112" t="str">
        <f>VLOOKUP(Merged!K112,Codes!$A$9:$B$21,2,FALSE)</f>
        <v>In small metro area of less than 1 million residents</v>
      </c>
      <c r="N112" t="str">
        <f>VLOOKUP(L112,Codes!$A$1:$B$7,2,FALSE)</f>
        <v>Services</v>
      </c>
    </row>
    <row r="113" spans="1:14">
      <c r="A113" t="s">
        <v>127</v>
      </c>
      <c r="B113" t="s">
        <v>123</v>
      </c>
      <c r="C113" s="1">
        <v>18</v>
      </c>
      <c r="D113">
        <v>141</v>
      </c>
      <c r="E113" t="str">
        <f t="shared" si="3"/>
        <v>18</v>
      </c>
      <c r="F113" t="str">
        <f t="shared" si="4"/>
        <v>141</v>
      </c>
      <c r="G113" t="str">
        <f t="shared" si="5"/>
        <v>18141</v>
      </c>
      <c r="H113" s="2">
        <v>635.16666666666697</v>
      </c>
      <c r="I113">
        <f>VLOOKUP(G113,Census!$A$1:$E$3194,4,FALSE)</f>
        <v>16.7</v>
      </c>
      <c r="J113">
        <f>VLOOKUP(G113,Census!$A$1:$E$3194,5,FALSE)</f>
        <v>46881</v>
      </c>
      <c r="K113">
        <f>VLOOKUP(G113,Characteristics!$A$1:$E$3273,4,FALSE)</f>
        <v>2</v>
      </c>
      <c r="L113">
        <f>VLOOKUP(G113,Characteristics!$A$1:$E$3273,5,FALSE)</f>
        <v>0</v>
      </c>
      <c r="M113" t="str">
        <f>VLOOKUP(Merged!K113,Codes!$A$9:$B$21,2,FALSE)</f>
        <v>In small metro area of less than 1 million residents</v>
      </c>
      <c r="N113" t="str">
        <f>VLOOKUP(L113,Codes!$A$1:$B$7,2,FALSE)</f>
        <v>Farming</v>
      </c>
    </row>
    <row r="114" spans="1:14">
      <c r="A114" t="s">
        <v>128</v>
      </c>
      <c r="B114" t="s">
        <v>123</v>
      </c>
      <c r="C114" s="1">
        <v>18</v>
      </c>
      <c r="D114">
        <v>157</v>
      </c>
      <c r="E114" t="str">
        <f t="shared" si="3"/>
        <v>18</v>
      </c>
      <c r="F114" t="str">
        <f t="shared" si="4"/>
        <v>157</v>
      </c>
      <c r="G114" t="str">
        <f t="shared" si="5"/>
        <v>18157</v>
      </c>
      <c r="H114" s="2">
        <v>685</v>
      </c>
      <c r="I114">
        <f>VLOOKUP(G114,Census!$A$1:$E$3194,4,FALSE)</f>
        <v>18.899999999999999</v>
      </c>
      <c r="J114">
        <f>VLOOKUP(G114,Census!$A$1:$E$3194,5,FALSE)</f>
        <v>50170</v>
      </c>
      <c r="K114">
        <f>VLOOKUP(G114,Characteristics!$A$1:$E$3273,4,FALSE)</f>
        <v>2</v>
      </c>
      <c r="L114">
        <f>VLOOKUP(G114,Characteristics!$A$1:$E$3273,5,FALSE)</f>
        <v>4</v>
      </c>
      <c r="M114" t="str">
        <f>VLOOKUP(Merged!K114,Codes!$A$9:$B$21,2,FALSE)</f>
        <v>In small metro area of less than 1 million residents</v>
      </c>
      <c r="N114" t="str">
        <f>VLOOKUP(L114,Codes!$A$1:$B$7,2,FALSE)</f>
        <v>Services</v>
      </c>
    </row>
    <row r="115" spans="1:14">
      <c r="A115" t="s">
        <v>129</v>
      </c>
      <c r="B115" t="s">
        <v>123</v>
      </c>
      <c r="C115" s="1">
        <v>18</v>
      </c>
      <c r="D115">
        <v>163</v>
      </c>
      <c r="E115" t="str">
        <f t="shared" si="3"/>
        <v>18</v>
      </c>
      <c r="F115" t="str">
        <f t="shared" si="4"/>
        <v>163</v>
      </c>
      <c r="G115" t="str">
        <f t="shared" si="5"/>
        <v>18163</v>
      </c>
      <c r="H115" s="2">
        <v>639.375</v>
      </c>
      <c r="I115">
        <f>VLOOKUP(G115,Census!$A$1:$E$3194,4,FALSE)</f>
        <v>17.2</v>
      </c>
      <c r="J115">
        <f>VLOOKUP(G115,Census!$A$1:$E$3194,5,FALSE)</f>
        <v>43823</v>
      </c>
      <c r="K115">
        <f>VLOOKUP(G115,Characteristics!$A$1:$E$3273,4,FALSE)</f>
        <v>2</v>
      </c>
      <c r="L115">
        <f>VLOOKUP(G115,Characteristics!$A$1:$E$3273,5,FALSE)</f>
        <v>0</v>
      </c>
      <c r="M115" t="str">
        <f>VLOOKUP(Merged!K115,Codes!$A$9:$B$21,2,FALSE)</f>
        <v>In small metro area of less than 1 million residents</v>
      </c>
      <c r="N115" t="str">
        <f>VLOOKUP(L115,Codes!$A$1:$B$7,2,FALSE)</f>
        <v>Farming</v>
      </c>
    </row>
    <row r="116" spans="1:14">
      <c r="A116" t="s">
        <v>130</v>
      </c>
      <c r="B116" t="s">
        <v>131</v>
      </c>
      <c r="C116" s="1">
        <v>19</v>
      </c>
      <c r="D116">
        <v>113</v>
      </c>
      <c r="E116" t="str">
        <f t="shared" si="3"/>
        <v>19</v>
      </c>
      <c r="F116" t="str">
        <f t="shared" si="4"/>
        <v>113</v>
      </c>
      <c r="G116" t="str">
        <f t="shared" si="5"/>
        <v>19113</v>
      </c>
      <c r="H116" s="2">
        <v>617.125</v>
      </c>
      <c r="I116">
        <f>VLOOKUP(G116,Census!$A$1:$E$3194,4,FALSE)</f>
        <v>11</v>
      </c>
      <c r="J116">
        <f>VLOOKUP(G116,Census!$A$1:$E$3194,5,FALSE)</f>
        <v>58142</v>
      </c>
      <c r="K116">
        <f>VLOOKUP(G116,Characteristics!$A$1:$E$3273,4,FALSE)</f>
        <v>2</v>
      </c>
      <c r="L116">
        <f>VLOOKUP(G116,Characteristics!$A$1:$E$3273,5,FALSE)</f>
        <v>0</v>
      </c>
      <c r="M116" t="str">
        <f>VLOOKUP(Merged!K116,Codes!$A$9:$B$21,2,FALSE)</f>
        <v>In small metro area of less than 1 million residents</v>
      </c>
      <c r="N116" t="str">
        <f>VLOOKUP(L116,Codes!$A$1:$B$7,2,FALSE)</f>
        <v>Farming</v>
      </c>
    </row>
    <row r="117" spans="1:14">
      <c r="A117" t="s">
        <v>86</v>
      </c>
      <c r="B117" t="s">
        <v>131</v>
      </c>
      <c r="C117" s="1">
        <v>19</v>
      </c>
      <c r="D117">
        <v>153</v>
      </c>
      <c r="E117" t="str">
        <f t="shared" si="3"/>
        <v>19</v>
      </c>
      <c r="F117" t="str">
        <f t="shared" si="4"/>
        <v>153</v>
      </c>
      <c r="G117" t="str">
        <f t="shared" si="5"/>
        <v>19153</v>
      </c>
      <c r="H117" s="2">
        <v>908.16666666666697</v>
      </c>
      <c r="I117">
        <f>VLOOKUP(G117,Census!$A$1:$E$3194,4,FALSE)</f>
        <v>11.9</v>
      </c>
      <c r="J117">
        <f>VLOOKUP(G117,Census!$A$1:$E$3194,5,FALSE)</f>
        <v>60436</v>
      </c>
      <c r="K117">
        <f>VLOOKUP(G117,Characteristics!$A$1:$E$3273,4,FALSE)</f>
        <v>2</v>
      </c>
      <c r="L117">
        <f>VLOOKUP(G117,Characteristics!$A$1:$E$3273,5,FALSE)</f>
        <v>0</v>
      </c>
      <c r="M117" t="str">
        <f>VLOOKUP(Merged!K117,Codes!$A$9:$B$21,2,FALSE)</f>
        <v>In small metro area of less than 1 million residents</v>
      </c>
      <c r="N117" t="str">
        <f>VLOOKUP(L117,Codes!$A$1:$B$7,2,FALSE)</f>
        <v>Farming</v>
      </c>
    </row>
    <row r="118" spans="1:14">
      <c r="A118" t="s">
        <v>132</v>
      </c>
      <c r="B118" t="s">
        <v>133</v>
      </c>
      <c r="C118" s="1">
        <v>20</v>
      </c>
      <c r="D118">
        <v>91</v>
      </c>
      <c r="E118" t="str">
        <f t="shared" si="3"/>
        <v>20</v>
      </c>
      <c r="F118" t="str">
        <f t="shared" si="4"/>
        <v>091</v>
      </c>
      <c r="G118" t="str">
        <f t="shared" si="5"/>
        <v>20091</v>
      </c>
      <c r="H118" s="2">
        <v>1003.16666666667</v>
      </c>
      <c r="I118">
        <f>VLOOKUP(G118,Census!$A$1:$E$3194,4,FALSE)</f>
        <v>5.5</v>
      </c>
      <c r="J118">
        <f>VLOOKUP(G118,Census!$A$1:$E$3194,5,FALSE)</f>
        <v>83007</v>
      </c>
      <c r="K118">
        <f>VLOOKUP(G118,Characteristics!$A$1:$E$3273,4,FALSE)</f>
        <v>1</v>
      </c>
      <c r="L118">
        <f>VLOOKUP(G118,Characteristics!$A$1:$E$3273,5,FALSE)</f>
        <v>0</v>
      </c>
      <c r="M118" t="str">
        <f>VLOOKUP(Merged!K118,Codes!$A$9:$B$21,2,FALSE)</f>
        <v>In large metro area of 1+ million residents</v>
      </c>
      <c r="N118" t="str">
        <f>VLOOKUP(L118,Codes!$A$1:$B$7,2,FALSE)</f>
        <v>Farming</v>
      </c>
    </row>
    <row r="119" spans="1:14">
      <c r="A119" t="s">
        <v>134</v>
      </c>
      <c r="B119" t="s">
        <v>133</v>
      </c>
      <c r="C119" s="1">
        <v>20</v>
      </c>
      <c r="D119">
        <v>161</v>
      </c>
      <c r="E119" t="str">
        <f t="shared" si="3"/>
        <v>20</v>
      </c>
      <c r="F119" t="str">
        <f t="shared" si="4"/>
        <v>161</v>
      </c>
      <c r="G119" t="str">
        <f t="shared" si="5"/>
        <v>20161</v>
      </c>
      <c r="H119" s="2">
        <v>839.875</v>
      </c>
      <c r="I119">
        <f>VLOOKUP(G119,Census!$A$1:$E$3194,4,FALSE)</f>
        <v>23.4</v>
      </c>
      <c r="J119">
        <f>VLOOKUP(G119,Census!$A$1:$E$3194,5,FALSE)</f>
        <v>46690</v>
      </c>
      <c r="K119">
        <f>VLOOKUP(G119,Characteristics!$A$1:$E$3273,4,FALSE)</f>
        <v>2</v>
      </c>
      <c r="L119">
        <f>VLOOKUP(G119,Characteristics!$A$1:$E$3273,5,FALSE)</f>
        <v>4</v>
      </c>
      <c r="M119" t="str">
        <f>VLOOKUP(Merged!K119,Codes!$A$9:$B$21,2,FALSE)</f>
        <v>In small metro area of less than 1 million residents</v>
      </c>
      <c r="N119" t="str">
        <f>VLOOKUP(L119,Codes!$A$1:$B$7,2,FALSE)</f>
        <v>Services</v>
      </c>
    </row>
    <row r="120" spans="1:14">
      <c r="A120" t="s">
        <v>135</v>
      </c>
      <c r="B120" t="s">
        <v>133</v>
      </c>
      <c r="C120" s="1">
        <v>20</v>
      </c>
      <c r="D120">
        <v>173</v>
      </c>
      <c r="E120" t="str">
        <f t="shared" si="3"/>
        <v>20</v>
      </c>
      <c r="F120" t="str">
        <f t="shared" si="4"/>
        <v>173</v>
      </c>
      <c r="G120" t="str">
        <f t="shared" si="5"/>
        <v>20173</v>
      </c>
      <c r="H120" s="2">
        <v>678.66666666666697</v>
      </c>
      <c r="I120">
        <f>VLOOKUP(G120,Census!$A$1:$E$3194,4,FALSE)</f>
        <v>15.2</v>
      </c>
      <c r="J120">
        <f>VLOOKUP(G120,Census!$A$1:$E$3194,5,FALSE)</f>
        <v>50995</v>
      </c>
      <c r="K120">
        <f>VLOOKUP(G120,Characteristics!$A$1:$E$3273,4,FALSE)</f>
        <v>2</v>
      </c>
      <c r="L120">
        <f>VLOOKUP(G120,Characteristics!$A$1:$E$3273,5,FALSE)</f>
        <v>3</v>
      </c>
      <c r="M120" t="str">
        <f>VLOOKUP(Merged!K120,Codes!$A$9:$B$21,2,FALSE)</f>
        <v>In small metro area of less than 1 million residents</v>
      </c>
      <c r="N120" t="str">
        <f>VLOOKUP(L120,Codes!$A$1:$B$7,2,FALSE)</f>
        <v>Government</v>
      </c>
    </row>
    <row r="121" spans="1:14">
      <c r="A121" t="s">
        <v>136</v>
      </c>
      <c r="B121" t="s">
        <v>133</v>
      </c>
      <c r="C121" s="1">
        <v>20</v>
      </c>
      <c r="D121">
        <v>177</v>
      </c>
      <c r="E121" t="str">
        <f t="shared" si="3"/>
        <v>20</v>
      </c>
      <c r="F121" t="str">
        <f t="shared" si="4"/>
        <v>177</v>
      </c>
      <c r="G121" t="str">
        <f t="shared" si="5"/>
        <v>20177</v>
      </c>
      <c r="H121" s="2">
        <v>632.70833333333303</v>
      </c>
      <c r="I121">
        <f>VLOOKUP(G121,Census!$A$1:$E$3194,4,FALSE)</f>
        <v>14.2</v>
      </c>
      <c r="J121">
        <f>VLOOKUP(G121,Census!$A$1:$E$3194,5,FALSE)</f>
        <v>51316</v>
      </c>
      <c r="K121">
        <f>VLOOKUP(G121,Characteristics!$A$1:$E$3273,4,FALSE)</f>
        <v>2</v>
      </c>
      <c r="L121">
        <f>VLOOKUP(G121,Characteristics!$A$1:$E$3273,5,FALSE)</f>
        <v>4</v>
      </c>
      <c r="M121" t="str">
        <f>VLOOKUP(Merged!K121,Codes!$A$9:$B$21,2,FALSE)</f>
        <v>In small metro area of less than 1 million residents</v>
      </c>
      <c r="N121" t="str">
        <f>VLOOKUP(L121,Codes!$A$1:$B$7,2,FALSE)</f>
        <v>Services</v>
      </c>
    </row>
    <row r="122" spans="1:14">
      <c r="A122" t="s">
        <v>137</v>
      </c>
      <c r="B122" t="s">
        <v>138</v>
      </c>
      <c r="C122" s="1">
        <v>21</v>
      </c>
      <c r="D122">
        <v>67</v>
      </c>
      <c r="E122" t="str">
        <f t="shared" si="3"/>
        <v>21</v>
      </c>
      <c r="F122" t="str">
        <f t="shared" si="4"/>
        <v>067</v>
      </c>
      <c r="G122" t="str">
        <f t="shared" si="5"/>
        <v>21067</v>
      </c>
      <c r="H122" s="2">
        <v>822.70833333333303</v>
      </c>
      <c r="I122">
        <f>VLOOKUP(G122,Census!$A$1:$E$3194,4,FALSE)</f>
        <v>19.100000000000001</v>
      </c>
      <c r="J122">
        <f>VLOOKUP(G122,Census!$A$1:$E$3194,5,FALSE)</f>
        <v>51963</v>
      </c>
      <c r="K122">
        <f>VLOOKUP(G122,Characteristics!$A$1:$E$3273,4,FALSE)</f>
        <v>2</v>
      </c>
      <c r="L122">
        <f>VLOOKUP(G122,Characteristics!$A$1:$E$3273,5,FALSE)</f>
        <v>4</v>
      </c>
      <c r="M122" t="str">
        <f>VLOOKUP(Merged!K122,Codes!$A$9:$B$21,2,FALSE)</f>
        <v>In small metro area of less than 1 million residents</v>
      </c>
      <c r="N122" t="str">
        <f>VLOOKUP(L122,Codes!$A$1:$B$7,2,FALSE)</f>
        <v>Services</v>
      </c>
    </row>
    <row r="123" spans="1:14">
      <c r="A123" t="s">
        <v>139</v>
      </c>
      <c r="B123" t="s">
        <v>138</v>
      </c>
      <c r="C123" s="1">
        <v>21</v>
      </c>
      <c r="D123">
        <v>93</v>
      </c>
      <c r="E123" t="str">
        <f t="shared" si="3"/>
        <v>21</v>
      </c>
      <c r="F123" t="str">
        <f t="shared" si="4"/>
        <v>093</v>
      </c>
      <c r="G123" t="str">
        <f t="shared" si="5"/>
        <v>21093</v>
      </c>
      <c r="H123" s="2">
        <v>595</v>
      </c>
      <c r="I123">
        <f>VLOOKUP(G123,Census!$A$1:$E$3194,4,FALSE)</f>
        <v>15</v>
      </c>
      <c r="J123">
        <f>VLOOKUP(G123,Census!$A$1:$E$3194,5,FALSE)</f>
        <v>49637</v>
      </c>
      <c r="K123">
        <f>VLOOKUP(G123,Characteristics!$A$1:$E$3273,4,FALSE)</f>
        <v>2</v>
      </c>
      <c r="L123">
        <f>VLOOKUP(G123,Characteristics!$A$1:$E$3273,5,FALSE)</f>
        <v>4</v>
      </c>
      <c r="M123" t="str">
        <f>VLOOKUP(Merged!K123,Codes!$A$9:$B$21,2,FALSE)</f>
        <v>In small metro area of less than 1 million residents</v>
      </c>
      <c r="N123" t="str">
        <f>VLOOKUP(L123,Codes!$A$1:$B$7,2,FALSE)</f>
        <v>Services</v>
      </c>
    </row>
    <row r="124" spans="1:14">
      <c r="A124" t="s">
        <v>7</v>
      </c>
      <c r="B124" t="s">
        <v>138</v>
      </c>
      <c r="C124" s="1">
        <v>21</v>
      </c>
      <c r="D124">
        <v>111</v>
      </c>
      <c r="E124" t="str">
        <f t="shared" si="3"/>
        <v>21</v>
      </c>
      <c r="F124" t="str">
        <f t="shared" si="4"/>
        <v>111</v>
      </c>
      <c r="G124" t="str">
        <f t="shared" si="5"/>
        <v>21111</v>
      </c>
      <c r="H124" s="2">
        <v>823.66666666666697</v>
      </c>
      <c r="I124">
        <f>VLOOKUP(G124,Census!$A$1:$E$3194,4,FALSE)</f>
        <v>15.4</v>
      </c>
      <c r="J124">
        <f>VLOOKUP(G124,Census!$A$1:$E$3194,5,FALSE)</f>
        <v>51230</v>
      </c>
      <c r="K124">
        <f>VLOOKUP(G124,Characteristics!$A$1:$E$3273,4,FALSE)</f>
        <v>1</v>
      </c>
      <c r="L124">
        <f>VLOOKUP(G124,Characteristics!$A$1:$E$3273,5,FALSE)</f>
        <v>0</v>
      </c>
      <c r="M124" t="str">
        <f>VLOOKUP(Merged!K124,Codes!$A$9:$B$21,2,FALSE)</f>
        <v>In large metro area of 1+ million residents</v>
      </c>
      <c r="N124" t="str">
        <f>VLOOKUP(L124,Codes!$A$1:$B$7,2,FALSE)</f>
        <v>Farming</v>
      </c>
    </row>
    <row r="125" spans="1:14">
      <c r="A125" t="s">
        <v>140</v>
      </c>
      <c r="B125" t="s">
        <v>138</v>
      </c>
      <c r="C125" s="1">
        <v>21</v>
      </c>
      <c r="D125">
        <v>117</v>
      </c>
      <c r="E125" t="str">
        <f t="shared" si="3"/>
        <v>21</v>
      </c>
      <c r="F125" t="str">
        <f t="shared" si="4"/>
        <v>117</v>
      </c>
      <c r="G125" t="str">
        <f t="shared" si="5"/>
        <v>21117</v>
      </c>
      <c r="H125" s="2">
        <v>859.29166666666697</v>
      </c>
      <c r="I125">
        <f>VLOOKUP(G125,Census!$A$1:$E$3194,4,FALSE)</f>
        <v>12.8</v>
      </c>
      <c r="J125">
        <f>VLOOKUP(G125,Census!$A$1:$E$3194,5,FALSE)</f>
        <v>52631</v>
      </c>
      <c r="K125">
        <f>VLOOKUP(G125,Characteristics!$A$1:$E$3273,4,FALSE)</f>
        <v>1</v>
      </c>
      <c r="L125">
        <f>VLOOKUP(G125,Characteristics!$A$1:$E$3273,5,FALSE)</f>
        <v>0</v>
      </c>
      <c r="M125" t="str">
        <f>VLOOKUP(Merged!K125,Codes!$A$9:$B$21,2,FALSE)</f>
        <v>In large metro area of 1+ million residents</v>
      </c>
      <c r="N125" t="str">
        <f>VLOOKUP(L125,Codes!$A$1:$B$7,2,FALSE)</f>
        <v>Farming</v>
      </c>
    </row>
    <row r="126" spans="1:14">
      <c r="A126" t="s">
        <v>141</v>
      </c>
      <c r="B126" t="s">
        <v>142</v>
      </c>
      <c r="C126" s="1">
        <v>22</v>
      </c>
      <c r="D126">
        <v>17</v>
      </c>
      <c r="E126" t="str">
        <f t="shared" si="3"/>
        <v>22</v>
      </c>
      <c r="F126" t="str">
        <f t="shared" si="4"/>
        <v>017</v>
      </c>
      <c r="G126" t="str">
        <f t="shared" si="5"/>
        <v>22017</v>
      </c>
      <c r="H126" s="2">
        <v>717.5</v>
      </c>
      <c r="I126">
        <f>VLOOKUP(G126,Census!$A$1:$E$3194,4,FALSE)</f>
        <v>22.2</v>
      </c>
      <c r="J126">
        <f>VLOOKUP(G126,Census!$A$1:$E$3194,5,FALSE)</f>
        <v>41081</v>
      </c>
      <c r="K126">
        <f>VLOOKUP(G126,Characteristics!$A$1:$E$3273,4,FALSE)</f>
        <v>2</v>
      </c>
      <c r="L126">
        <f>VLOOKUP(G126,Characteristics!$A$1:$E$3273,5,FALSE)</f>
        <v>0</v>
      </c>
      <c r="M126" t="str">
        <f>VLOOKUP(Merged!K126,Codes!$A$9:$B$21,2,FALSE)</f>
        <v>In small metro area of less than 1 million residents</v>
      </c>
      <c r="N126" t="str">
        <f>VLOOKUP(L126,Codes!$A$1:$B$7,2,FALSE)</f>
        <v>Farming</v>
      </c>
    </row>
    <row r="127" spans="1:14">
      <c r="A127" t="s">
        <v>7</v>
      </c>
      <c r="B127" t="s">
        <v>142</v>
      </c>
      <c r="C127" s="1">
        <v>22</v>
      </c>
      <c r="D127">
        <v>51</v>
      </c>
      <c r="E127" t="str">
        <f t="shared" si="3"/>
        <v>22</v>
      </c>
      <c r="F127" t="str">
        <f t="shared" si="4"/>
        <v>051</v>
      </c>
      <c r="G127" t="str">
        <f t="shared" si="5"/>
        <v>22051</v>
      </c>
      <c r="H127" s="2">
        <v>960.875</v>
      </c>
      <c r="I127">
        <f>VLOOKUP(G127,Census!$A$1:$E$3194,4,FALSE)</f>
        <v>16.3</v>
      </c>
      <c r="J127">
        <f>VLOOKUP(G127,Census!$A$1:$E$3194,5,FALSE)</f>
        <v>49503</v>
      </c>
      <c r="K127">
        <f>VLOOKUP(G127,Characteristics!$A$1:$E$3273,4,FALSE)</f>
        <v>1</v>
      </c>
      <c r="L127">
        <f>VLOOKUP(G127,Characteristics!$A$1:$E$3273,5,FALSE)</f>
        <v>0</v>
      </c>
      <c r="M127" t="str">
        <f>VLOOKUP(Merged!K127,Codes!$A$9:$B$21,2,FALSE)</f>
        <v>In large metro area of 1+ million residents</v>
      </c>
      <c r="N127" t="str">
        <f>VLOOKUP(L127,Codes!$A$1:$B$7,2,FALSE)</f>
        <v>Farming</v>
      </c>
    </row>
    <row r="128" spans="1:14">
      <c r="A128" t="s">
        <v>143</v>
      </c>
      <c r="B128" t="s">
        <v>142</v>
      </c>
      <c r="C128" s="1">
        <v>22</v>
      </c>
      <c r="D128">
        <v>55</v>
      </c>
      <c r="E128" t="str">
        <f t="shared" si="3"/>
        <v>22</v>
      </c>
      <c r="F128" t="str">
        <f t="shared" si="4"/>
        <v>055</v>
      </c>
      <c r="G128" t="str">
        <f t="shared" si="5"/>
        <v>22055</v>
      </c>
      <c r="H128" s="2"/>
      <c r="I128">
        <f>VLOOKUP(G128,Census!$A$1:$E$3194,4,FALSE)</f>
        <v>17</v>
      </c>
      <c r="J128">
        <f>VLOOKUP(G128,Census!$A$1:$E$3194,5,FALSE)</f>
        <v>52411</v>
      </c>
      <c r="K128">
        <f>VLOOKUP(G128,Characteristics!$A$1:$E$3273,4,FALSE)</f>
        <v>2</v>
      </c>
      <c r="L128">
        <f>VLOOKUP(G128,Characteristics!$A$1:$E$3273,5,FALSE)</f>
        <v>2</v>
      </c>
      <c r="M128" t="str">
        <f>VLOOKUP(Merged!K128,Codes!$A$9:$B$21,2,FALSE)</f>
        <v>In small metro area of less than 1 million residents</v>
      </c>
      <c r="N128" t="str">
        <f>VLOOKUP(L128,Codes!$A$1:$B$7,2,FALSE)</f>
        <v>Manufacturing</v>
      </c>
    </row>
    <row r="129" spans="1:14">
      <c r="A129" t="s">
        <v>144</v>
      </c>
      <c r="B129" t="s">
        <v>142</v>
      </c>
      <c r="C129" s="1">
        <v>22</v>
      </c>
      <c r="D129">
        <v>71</v>
      </c>
      <c r="E129" t="str">
        <f t="shared" si="3"/>
        <v>22</v>
      </c>
      <c r="F129" t="str">
        <f t="shared" si="4"/>
        <v>071</v>
      </c>
      <c r="G129" t="str">
        <f t="shared" si="5"/>
        <v>22071</v>
      </c>
      <c r="H129" s="2">
        <v>1474.375</v>
      </c>
      <c r="I129">
        <f>VLOOKUP(G129,Census!$A$1:$E$3194,4,FALSE)</f>
        <v>24</v>
      </c>
      <c r="J129">
        <f>VLOOKUP(G129,Census!$A$1:$E$3194,5,FALSE)</f>
        <v>38640</v>
      </c>
      <c r="K129">
        <f>VLOOKUP(G129,Characteristics!$A$1:$E$3273,4,FALSE)</f>
        <v>1</v>
      </c>
      <c r="L129">
        <f>VLOOKUP(G129,Characteristics!$A$1:$E$3273,5,FALSE)</f>
        <v>4</v>
      </c>
      <c r="M129" t="str">
        <f>VLOOKUP(Merged!K129,Codes!$A$9:$B$21,2,FALSE)</f>
        <v>In large metro area of 1+ million residents</v>
      </c>
      <c r="N129" t="str">
        <f>VLOOKUP(L129,Codes!$A$1:$B$7,2,FALSE)</f>
        <v>Services</v>
      </c>
    </row>
    <row r="130" spans="1:14">
      <c r="A130" t="s">
        <v>145</v>
      </c>
      <c r="B130" t="s">
        <v>146</v>
      </c>
      <c r="C130" s="1">
        <v>23</v>
      </c>
      <c r="D130">
        <v>5</v>
      </c>
      <c r="E130" t="str">
        <f t="shared" si="3"/>
        <v>23</v>
      </c>
      <c r="F130" t="str">
        <f t="shared" si="4"/>
        <v>005</v>
      </c>
      <c r="G130" t="str">
        <f t="shared" si="5"/>
        <v>23005</v>
      </c>
      <c r="H130" s="2">
        <v>1439.375</v>
      </c>
      <c r="I130">
        <f>VLOOKUP(G130,Census!$A$1:$E$3194,4,FALSE)</f>
        <v>10.7</v>
      </c>
      <c r="J130">
        <f>VLOOKUP(G130,Census!$A$1:$E$3194,5,FALSE)</f>
        <v>63191</v>
      </c>
      <c r="K130">
        <f>VLOOKUP(G130,Characteristics!$A$1:$E$3273,4,FALSE)</f>
        <v>2</v>
      </c>
      <c r="L130">
        <f>VLOOKUP(G130,Characteristics!$A$1:$E$3273,5,FALSE)</f>
        <v>5</v>
      </c>
      <c r="M130" t="str">
        <f>VLOOKUP(Merged!K130,Codes!$A$9:$B$21,2,FALSE)</f>
        <v>In small metro area of less than 1 million residents</v>
      </c>
      <c r="N130" t="str">
        <f>VLOOKUP(L130,Codes!$A$1:$B$7,2,FALSE)</f>
        <v>Non-specialized</v>
      </c>
    </row>
    <row r="131" spans="1:14">
      <c r="A131" t="s">
        <v>147</v>
      </c>
      <c r="B131" t="s">
        <v>148</v>
      </c>
      <c r="C131" s="1">
        <v>24</v>
      </c>
      <c r="D131">
        <v>3</v>
      </c>
      <c r="E131" t="str">
        <f t="shared" ref="E131:E194" si="6">TEXT(C131,"00")</f>
        <v>24</v>
      </c>
      <c r="F131" t="str">
        <f t="shared" ref="F131:F194" si="7">TEXT(D131,"000")</f>
        <v>003</v>
      </c>
      <c r="G131" t="str">
        <f t="shared" ref="G131:G194" si="8">CONCATENATE(E131,F131)</f>
        <v>24003</v>
      </c>
      <c r="H131" s="2">
        <v>1523.1666666666699</v>
      </c>
      <c r="I131">
        <f>VLOOKUP(G131,Census!$A$1:$E$3194,4,FALSE)</f>
        <v>6</v>
      </c>
      <c r="J131">
        <f>VLOOKUP(G131,Census!$A$1:$E$3194,5,FALSE)</f>
        <v>90825</v>
      </c>
      <c r="K131">
        <f>VLOOKUP(G131,Characteristics!$A$1:$E$3273,4,FALSE)</f>
        <v>1</v>
      </c>
      <c r="L131">
        <f>VLOOKUP(G131,Characteristics!$A$1:$E$3273,5,FALSE)</f>
        <v>4</v>
      </c>
      <c r="M131" t="str">
        <f>VLOOKUP(Merged!K131,Codes!$A$9:$B$21,2,FALSE)</f>
        <v>In large metro area of 1+ million residents</v>
      </c>
      <c r="N131" t="str">
        <f>VLOOKUP(L131,Codes!$A$1:$B$7,2,FALSE)</f>
        <v>Services</v>
      </c>
    </row>
    <row r="132" spans="1:14">
      <c r="A132" t="s">
        <v>149</v>
      </c>
      <c r="B132" t="s">
        <v>148</v>
      </c>
      <c r="C132" s="1">
        <v>24</v>
      </c>
      <c r="D132">
        <v>5</v>
      </c>
      <c r="E132" t="str">
        <f t="shared" si="6"/>
        <v>24</v>
      </c>
      <c r="F132" t="str">
        <f t="shared" si="7"/>
        <v>005</v>
      </c>
      <c r="G132" t="str">
        <f t="shared" si="8"/>
        <v>24005</v>
      </c>
      <c r="H132" s="2">
        <v>1205.0833333333301</v>
      </c>
      <c r="I132">
        <f>VLOOKUP(G132,Census!$A$1:$E$3194,4,FALSE)</f>
        <v>9.1</v>
      </c>
      <c r="J132">
        <f>VLOOKUP(G132,Census!$A$1:$E$3194,5,FALSE)</f>
        <v>68317</v>
      </c>
      <c r="K132">
        <f>VLOOKUP(G132,Characteristics!$A$1:$E$3273,4,FALSE)</f>
        <v>1</v>
      </c>
      <c r="L132">
        <f>VLOOKUP(G132,Characteristics!$A$1:$E$3273,5,FALSE)</f>
        <v>0</v>
      </c>
      <c r="M132" t="str">
        <f>VLOOKUP(Merged!K132,Codes!$A$9:$B$21,2,FALSE)</f>
        <v>In large metro area of 1+ million residents</v>
      </c>
      <c r="N132" t="str">
        <f>VLOOKUP(L132,Codes!$A$1:$B$7,2,FALSE)</f>
        <v>Farming</v>
      </c>
    </row>
    <row r="133" spans="1:14">
      <c r="A133" t="s">
        <v>150</v>
      </c>
      <c r="B133" t="s">
        <v>148</v>
      </c>
      <c r="C133" s="1">
        <v>24</v>
      </c>
      <c r="D133">
        <v>21</v>
      </c>
      <c r="E133" t="str">
        <f t="shared" si="6"/>
        <v>24</v>
      </c>
      <c r="F133" t="str">
        <f t="shared" si="7"/>
        <v>021</v>
      </c>
      <c r="G133" t="str">
        <f t="shared" si="8"/>
        <v>24021</v>
      </c>
      <c r="H133" s="2">
        <v>1303.4583333333301</v>
      </c>
      <c r="I133">
        <f>VLOOKUP(G133,Census!$A$1:$E$3194,4,FALSE)</f>
        <v>7.4</v>
      </c>
      <c r="J133">
        <f>VLOOKUP(G133,Census!$A$1:$E$3194,5,FALSE)</f>
        <v>83746</v>
      </c>
      <c r="K133">
        <f>VLOOKUP(G133,Characteristics!$A$1:$E$3273,4,FALSE)</f>
        <v>1</v>
      </c>
      <c r="L133">
        <f>VLOOKUP(G133,Characteristics!$A$1:$E$3273,5,FALSE)</f>
        <v>0</v>
      </c>
      <c r="M133" t="str">
        <f>VLOOKUP(Merged!K133,Codes!$A$9:$B$21,2,FALSE)</f>
        <v>In large metro area of 1+ million residents</v>
      </c>
      <c r="N133" t="str">
        <f>VLOOKUP(L133,Codes!$A$1:$B$7,2,FALSE)</f>
        <v>Farming</v>
      </c>
    </row>
    <row r="134" spans="1:14">
      <c r="A134" t="s">
        <v>151</v>
      </c>
      <c r="B134" t="s">
        <v>148</v>
      </c>
      <c r="C134" s="1">
        <v>24</v>
      </c>
      <c r="D134">
        <v>25</v>
      </c>
      <c r="E134" t="str">
        <f t="shared" si="6"/>
        <v>24</v>
      </c>
      <c r="F134" t="str">
        <f t="shared" si="7"/>
        <v>025</v>
      </c>
      <c r="G134" t="str">
        <f t="shared" si="8"/>
        <v>24025</v>
      </c>
      <c r="H134" s="2">
        <v>1133.4166666666699</v>
      </c>
      <c r="I134">
        <f>VLOOKUP(G134,Census!$A$1:$E$3194,4,FALSE)</f>
        <v>7.8</v>
      </c>
      <c r="J134">
        <f>VLOOKUP(G134,Census!$A$1:$E$3194,5,FALSE)</f>
        <v>77992</v>
      </c>
      <c r="K134">
        <f>VLOOKUP(G134,Characteristics!$A$1:$E$3273,4,FALSE)</f>
        <v>1</v>
      </c>
      <c r="L134">
        <f>VLOOKUP(G134,Characteristics!$A$1:$E$3273,5,FALSE)</f>
        <v>4</v>
      </c>
      <c r="M134" t="str">
        <f>VLOOKUP(Merged!K134,Codes!$A$9:$B$21,2,FALSE)</f>
        <v>In large metro area of 1+ million residents</v>
      </c>
      <c r="N134" t="str">
        <f>VLOOKUP(L134,Codes!$A$1:$B$7,2,FALSE)</f>
        <v>Services</v>
      </c>
    </row>
    <row r="135" spans="1:14">
      <c r="A135" t="s">
        <v>152</v>
      </c>
      <c r="B135" t="s">
        <v>148</v>
      </c>
      <c r="C135" s="1">
        <v>24</v>
      </c>
      <c r="D135">
        <v>27</v>
      </c>
      <c r="E135" t="str">
        <f t="shared" si="6"/>
        <v>24</v>
      </c>
      <c r="F135" t="str">
        <f t="shared" si="7"/>
        <v>027</v>
      </c>
      <c r="G135" t="str">
        <f t="shared" si="8"/>
        <v>24027</v>
      </c>
      <c r="H135" s="2">
        <v>1607.8333333333301</v>
      </c>
      <c r="I135">
        <f>VLOOKUP(G135,Census!$A$1:$E$3194,4,FALSE)</f>
        <v>5.2</v>
      </c>
      <c r="J135">
        <f>VLOOKUP(G135,Census!$A$1:$E$3194,5,FALSE)</f>
        <v>110224</v>
      </c>
      <c r="K135">
        <f>VLOOKUP(G135,Characteristics!$A$1:$E$3273,4,FALSE)</f>
        <v>1</v>
      </c>
      <c r="L135">
        <f>VLOOKUP(G135,Characteristics!$A$1:$E$3273,5,FALSE)</f>
        <v>0</v>
      </c>
      <c r="M135" t="str">
        <f>VLOOKUP(Merged!K135,Codes!$A$9:$B$21,2,FALSE)</f>
        <v>In large metro area of 1+ million residents</v>
      </c>
      <c r="N135" t="str">
        <f>VLOOKUP(L135,Codes!$A$1:$B$7,2,FALSE)</f>
        <v>Farming</v>
      </c>
    </row>
    <row r="136" spans="1:14">
      <c r="A136" t="s">
        <v>153</v>
      </c>
      <c r="B136" t="s">
        <v>148</v>
      </c>
      <c r="C136" s="1">
        <v>24</v>
      </c>
      <c r="D136">
        <v>31</v>
      </c>
      <c r="E136" t="str">
        <f t="shared" si="6"/>
        <v>24</v>
      </c>
      <c r="F136" t="str">
        <f t="shared" si="7"/>
        <v>031</v>
      </c>
      <c r="G136" t="str">
        <f t="shared" si="8"/>
        <v>24031</v>
      </c>
      <c r="H136" s="2">
        <v>1860.2083333333301</v>
      </c>
      <c r="I136">
        <f>VLOOKUP(G136,Census!$A$1:$E$3194,4,FALSE)</f>
        <v>7.5</v>
      </c>
      <c r="J136">
        <f>VLOOKUP(G136,Census!$A$1:$E$3194,5,FALSE)</f>
        <v>98314</v>
      </c>
      <c r="K136">
        <f>VLOOKUP(G136,Characteristics!$A$1:$E$3273,4,FALSE)</f>
        <v>1</v>
      </c>
      <c r="L136">
        <f>VLOOKUP(G136,Characteristics!$A$1:$E$3273,5,FALSE)</f>
        <v>4</v>
      </c>
      <c r="M136" t="str">
        <f>VLOOKUP(Merged!K136,Codes!$A$9:$B$21,2,FALSE)</f>
        <v>In large metro area of 1+ million residents</v>
      </c>
      <c r="N136" t="str">
        <f>VLOOKUP(L136,Codes!$A$1:$B$7,2,FALSE)</f>
        <v>Services</v>
      </c>
    </row>
    <row r="137" spans="1:14">
      <c r="A137" t="s">
        <v>154</v>
      </c>
      <c r="B137" t="s">
        <v>148</v>
      </c>
      <c r="C137" s="1">
        <v>24</v>
      </c>
      <c r="D137">
        <v>33</v>
      </c>
      <c r="E137" t="str">
        <f t="shared" si="6"/>
        <v>24</v>
      </c>
      <c r="F137" t="str">
        <f t="shared" si="7"/>
        <v>033</v>
      </c>
      <c r="G137" t="str">
        <f t="shared" si="8"/>
        <v>24033</v>
      </c>
      <c r="H137" s="2">
        <v>1493.625</v>
      </c>
      <c r="I137">
        <f>VLOOKUP(G137,Census!$A$1:$E$3194,4,FALSE)</f>
        <v>9.5</v>
      </c>
      <c r="J137">
        <f>VLOOKUP(G137,Census!$A$1:$E$3194,5,FALSE)</f>
        <v>76366</v>
      </c>
      <c r="K137">
        <f>VLOOKUP(G137,Characteristics!$A$1:$E$3273,4,FALSE)</f>
        <v>1</v>
      </c>
      <c r="L137">
        <f>VLOOKUP(G137,Characteristics!$A$1:$E$3273,5,FALSE)</f>
        <v>4</v>
      </c>
      <c r="M137" t="str">
        <f>VLOOKUP(Merged!K137,Codes!$A$9:$B$21,2,FALSE)</f>
        <v>In large metro area of 1+ million residents</v>
      </c>
      <c r="N137" t="str">
        <f>VLOOKUP(L137,Codes!$A$1:$B$7,2,FALSE)</f>
        <v>Services</v>
      </c>
    </row>
    <row r="138" spans="1:14">
      <c r="A138" t="s">
        <v>155</v>
      </c>
      <c r="B138" t="s">
        <v>148</v>
      </c>
      <c r="C138" s="1">
        <v>24</v>
      </c>
      <c r="D138">
        <v>37</v>
      </c>
      <c r="E138" t="str">
        <f t="shared" si="6"/>
        <v>24</v>
      </c>
      <c r="F138" t="str">
        <f t="shared" si="7"/>
        <v>037</v>
      </c>
      <c r="G138" t="str">
        <f t="shared" si="8"/>
        <v>24037</v>
      </c>
      <c r="H138" s="2">
        <v>1133.7916666666699</v>
      </c>
      <c r="I138">
        <f>VLOOKUP(G138,Census!$A$1:$E$3194,4,FALSE)</f>
        <v>8.6999999999999993</v>
      </c>
      <c r="J138">
        <f>VLOOKUP(G138,Census!$A$1:$E$3194,5,FALSE)</f>
        <v>83148</v>
      </c>
      <c r="K138">
        <f>VLOOKUP(G138,Characteristics!$A$1:$E$3273,4,FALSE)</f>
        <v>2</v>
      </c>
      <c r="L138">
        <f>VLOOKUP(G138,Characteristics!$A$1:$E$3273,5,FALSE)</f>
        <v>4</v>
      </c>
      <c r="M138" t="str">
        <f>VLOOKUP(Merged!K138,Codes!$A$9:$B$21,2,FALSE)</f>
        <v>In small metro area of less than 1 million residents</v>
      </c>
      <c r="N138" t="str">
        <f>VLOOKUP(L138,Codes!$A$1:$B$7,2,FALSE)</f>
        <v>Services</v>
      </c>
    </row>
    <row r="139" spans="1:14">
      <c r="A139" t="s">
        <v>156</v>
      </c>
      <c r="B139" t="s">
        <v>148</v>
      </c>
      <c r="C139" s="1">
        <v>24</v>
      </c>
      <c r="D139">
        <v>510</v>
      </c>
      <c r="E139" t="str">
        <f t="shared" si="6"/>
        <v>24</v>
      </c>
      <c r="F139" t="str">
        <f t="shared" si="7"/>
        <v>510</v>
      </c>
      <c r="G139" t="str">
        <f t="shared" si="8"/>
        <v>24510</v>
      </c>
      <c r="H139" s="2">
        <v>1357.5</v>
      </c>
      <c r="I139">
        <f>VLOOKUP(G139,Census!$A$1:$E$3194,4,FALSE)</f>
        <v>22.7</v>
      </c>
      <c r="J139">
        <f>VLOOKUP(G139,Census!$A$1:$E$3194,5,FALSE)</f>
        <v>43192</v>
      </c>
      <c r="K139">
        <f>VLOOKUP(G139,Characteristics!$A$1:$E$3273,4,FALSE)</f>
        <v>1</v>
      </c>
      <c r="L139">
        <f>VLOOKUP(G139,Characteristics!$A$1:$E$3273,5,FALSE)</f>
        <v>4</v>
      </c>
      <c r="M139" t="str">
        <f>VLOOKUP(Merged!K139,Codes!$A$9:$B$21,2,FALSE)</f>
        <v>In large metro area of 1+ million residents</v>
      </c>
      <c r="N139" t="str">
        <f>VLOOKUP(L139,Codes!$A$1:$B$7,2,FALSE)</f>
        <v>Services</v>
      </c>
    </row>
    <row r="140" spans="1:14">
      <c r="A140" t="s">
        <v>157</v>
      </c>
      <c r="B140" t="s">
        <v>158</v>
      </c>
      <c r="C140" s="1">
        <v>25</v>
      </c>
      <c r="D140">
        <v>5</v>
      </c>
      <c r="E140" t="str">
        <f t="shared" si="6"/>
        <v>25</v>
      </c>
      <c r="F140" t="str">
        <f t="shared" si="7"/>
        <v>005</v>
      </c>
      <c r="G140" t="str">
        <f t="shared" si="8"/>
        <v>25005</v>
      </c>
      <c r="H140" s="2">
        <v>1120.625</v>
      </c>
      <c r="I140">
        <f>VLOOKUP(G140,Census!$A$1:$E$3194,4,FALSE)</f>
        <v>12.6</v>
      </c>
      <c r="J140">
        <f>VLOOKUP(G140,Census!$A$1:$E$3194,5,FALSE)</f>
        <v>59839</v>
      </c>
      <c r="K140">
        <f>VLOOKUP(G140,Characteristics!$A$1:$E$3273,4,FALSE)</f>
        <v>1</v>
      </c>
      <c r="L140">
        <f>VLOOKUP(G140,Characteristics!$A$1:$E$3273,5,FALSE)</f>
        <v>0</v>
      </c>
      <c r="M140" t="str">
        <f>VLOOKUP(Merged!K140,Codes!$A$9:$B$21,2,FALSE)</f>
        <v>In large metro area of 1+ million residents</v>
      </c>
      <c r="N140" t="str">
        <f>VLOOKUP(L140,Codes!$A$1:$B$7,2,FALSE)</f>
        <v>Farming</v>
      </c>
    </row>
    <row r="141" spans="1:14">
      <c r="A141" t="s">
        <v>159</v>
      </c>
      <c r="B141" t="s">
        <v>158</v>
      </c>
      <c r="C141" s="1">
        <v>25</v>
      </c>
      <c r="D141">
        <v>9</v>
      </c>
      <c r="E141" t="str">
        <f t="shared" si="6"/>
        <v>25</v>
      </c>
      <c r="F141" t="str">
        <f t="shared" si="7"/>
        <v>009</v>
      </c>
      <c r="G141" t="str">
        <f t="shared" si="8"/>
        <v>25009</v>
      </c>
      <c r="H141" s="2">
        <v>1691.625</v>
      </c>
      <c r="I141">
        <f>VLOOKUP(G141,Census!$A$1:$E$3194,4,FALSE)</f>
        <v>11.5</v>
      </c>
      <c r="J141">
        <f>VLOOKUP(G141,Census!$A$1:$E$3194,5,FALSE)</f>
        <v>68237</v>
      </c>
      <c r="K141">
        <f>VLOOKUP(G141,Characteristics!$A$1:$E$3273,4,FALSE)</f>
        <v>1</v>
      </c>
      <c r="L141">
        <f>VLOOKUP(G141,Characteristics!$A$1:$E$3273,5,FALSE)</f>
        <v>0</v>
      </c>
      <c r="M141" t="str">
        <f>VLOOKUP(Merged!K141,Codes!$A$9:$B$21,2,FALSE)</f>
        <v>In large metro area of 1+ million residents</v>
      </c>
      <c r="N141" t="str">
        <f>VLOOKUP(L141,Codes!$A$1:$B$7,2,FALSE)</f>
        <v>Farming</v>
      </c>
    </row>
    <row r="142" spans="1:14">
      <c r="A142" t="s">
        <v>160</v>
      </c>
      <c r="B142" t="s">
        <v>158</v>
      </c>
      <c r="C142" s="1">
        <v>25</v>
      </c>
      <c r="D142">
        <v>13</v>
      </c>
      <c r="E142" t="str">
        <f t="shared" si="6"/>
        <v>25</v>
      </c>
      <c r="F142" t="str">
        <f t="shared" si="7"/>
        <v>013</v>
      </c>
      <c r="G142" t="str">
        <f t="shared" si="8"/>
        <v>25013</v>
      </c>
      <c r="H142" s="2">
        <v>920</v>
      </c>
      <c r="I142">
        <f>VLOOKUP(G142,Census!$A$1:$E$3194,4,FALSE)</f>
        <v>17.100000000000001</v>
      </c>
      <c r="J142">
        <f>VLOOKUP(G142,Census!$A$1:$E$3194,5,FALSE)</f>
        <v>51415</v>
      </c>
      <c r="K142">
        <f>VLOOKUP(G142,Characteristics!$A$1:$E$3273,4,FALSE)</f>
        <v>2</v>
      </c>
      <c r="L142">
        <f>VLOOKUP(G142,Characteristics!$A$1:$E$3273,5,FALSE)</f>
        <v>0</v>
      </c>
      <c r="M142" t="str">
        <f>VLOOKUP(Merged!K142,Codes!$A$9:$B$21,2,FALSE)</f>
        <v>In small metro area of less than 1 million residents</v>
      </c>
      <c r="N142" t="str">
        <f>VLOOKUP(L142,Codes!$A$1:$B$7,2,FALSE)</f>
        <v>Farming</v>
      </c>
    </row>
    <row r="143" spans="1:14">
      <c r="A143" t="s">
        <v>61</v>
      </c>
      <c r="B143" t="s">
        <v>158</v>
      </c>
      <c r="C143" s="1">
        <v>25</v>
      </c>
      <c r="D143">
        <v>17</v>
      </c>
      <c r="E143" t="str">
        <f t="shared" si="6"/>
        <v>25</v>
      </c>
      <c r="F143" t="str">
        <f t="shared" si="7"/>
        <v>017</v>
      </c>
      <c r="G143" t="str">
        <f t="shared" si="8"/>
        <v>25017</v>
      </c>
      <c r="H143" s="2">
        <v>2196.375</v>
      </c>
      <c r="I143">
        <f>VLOOKUP(G143,Census!$A$1:$E$3194,4,FALSE)</f>
        <v>7.6</v>
      </c>
      <c r="J143">
        <f>VLOOKUP(G143,Census!$A$1:$E$3194,5,FALSE)</f>
        <v>90025</v>
      </c>
      <c r="K143">
        <f>VLOOKUP(G143,Characteristics!$A$1:$E$3273,4,FALSE)</f>
        <v>1</v>
      </c>
      <c r="L143">
        <f>VLOOKUP(G143,Characteristics!$A$1:$E$3273,5,FALSE)</f>
        <v>0</v>
      </c>
      <c r="M143" t="str">
        <f>VLOOKUP(Merged!K143,Codes!$A$9:$B$21,2,FALSE)</f>
        <v>In large metro area of 1+ million residents</v>
      </c>
      <c r="N143" t="str">
        <f>VLOOKUP(L143,Codes!$A$1:$B$7,2,FALSE)</f>
        <v>Farming</v>
      </c>
    </row>
    <row r="144" spans="1:14">
      <c r="A144" t="s">
        <v>161</v>
      </c>
      <c r="B144" t="s">
        <v>158</v>
      </c>
      <c r="C144" s="1">
        <v>25</v>
      </c>
      <c r="D144">
        <v>21</v>
      </c>
      <c r="E144" t="str">
        <f t="shared" si="6"/>
        <v>25</v>
      </c>
      <c r="F144" t="str">
        <f t="shared" si="7"/>
        <v>021</v>
      </c>
      <c r="G144" t="str">
        <f t="shared" si="8"/>
        <v>25021</v>
      </c>
      <c r="H144" s="2">
        <v>2343.7083333333298</v>
      </c>
      <c r="I144">
        <f>VLOOKUP(G144,Census!$A$1:$E$3194,4,FALSE)</f>
        <v>7.1</v>
      </c>
      <c r="J144">
        <f>VLOOKUP(G144,Census!$A$1:$E$3194,5,FALSE)</f>
        <v>93187</v>
      </c>
      <c r="K144">
        <f>VLOOKUP(G144,Characteristics!$A$1:$E$3273,4,FALSE)</f>
        <v>1</v>
      </c>
      <c r="L144">
        <f>VLOOKUP(G144,Characteristics!$A$1:$E$3273,5,FALSE)</f>
        <v>0</v>
      </c>
      <c r="M144" t="str">
        <f>VLOOKUP(Merged!K144,Codes!$A$9:$B$21,2,FALSE)</f>
        <v>In large metro area of 1+ million residents</v>
      </c>
      <c r="N144" t="str">
        <f>VLOOKUP(L144,Codes!$A$1:$B$7,2,FALSE)</f>
        <v>Farming</v>
      </c>
    </row>
    <row r="145" spans="1:14">
      <c r="A145" t="s">
        <v>162</v>
      </c>
      <c r="B145" t="s">
        <v>158</v>
      </c>
      <c r="C145" s="1">
        <v>25</v>
      </c>
      <c r="D145">
        <v>23</v>
      </c>
      <c r="E145" t="str">
        <f t="shared" si="6"/>
        <v>25</v>
      </c>
      <c r="F145" t="str">
        <f t="shared" si="7"/>
        <v>023</v>
      </c>
      <c r="G145" t="str">
        <f t="shared" si="8"/>
        <v>25023</v>
      </c>
      <c r="H145" s="2">
        <v>1484</v>
      </c>
      <c r="I145">
        <f>VLOOKUP(G145,Census!$A$1:$E$3194,4,FALSE)</f>
        <v>9.6999999999999993</v>
      </c>
      <c r="J145">
        <f>VLOOKUP(G145,Census!$A$1:$E$3194,5,FALSE)</f>
        <v>74736</v>
      </c>
      <c r="K145">
        <f>VLOOKUP(G145,Characteristics!$A$1:$E$3273,4,FALSE)</f>
        <v>1</v>
      </c>
      <c r="L145">
        <f>VLOOKUP(G145,Characteristics!$A$1:$E$3273,5,FALSE)</f>
        <v>0</v>
      </c>
      <c r="M145" t="str">
        <f>VLOOKUP(Merged!K145,Codes!$A$9:$B$21,2,FALSE)</f>
        <v>In large metro area of 1+ million residents</v>
      </c>
      <c r="N145" t="str">
        <f>VLOOKUP(L145,Codes!$A$1:$B$7,2,FALSE)</f>
        <v>Farming</v>
      </c>
    </row>
    <row r="146" spans="1:14">
      <c r="A146" t="s">
        <v>163</v>
      </c>
      <c r="B146" t="s">
        <v>158</v>
      </c>
      <c r="C146" s="1">
        <v>25</v>
      </c>
      <c r="D146">
        <v>25</v>
      </c>
      <c r="E146" t="str">
        <f t="shared" si="6"/>
        <v>25</v>
      </c>
      <c r="F146" t="str">
        <f t="shared" si="7"/>
        <v>025</v>
      </c>
      <c r="G146" t="str">
        <f t="shared" si="8"/>
        <v>25025</v>
      </c>
      <c r="H146" s="2">
        <v>2462.5</v>
      </c>
      <c r="I146">
        <f>VLOOKUP(G146,Census!$A$1:$E$3194,4,FALSE)</f>
        <v>19.8</v>
      </c>
      <c r="J146">
        <f>VLOOKUP(G146,Census!$A$1:$E$3194,5,FALSE)</f>
        <v>56530</v>
      </c>
      <c r="K146">
        <f>VLOOKUP(G146,Characteristics!$A$1:$E$3273,4,FALSE)</f>
        <v>1</v>
      </c>
      <c r="L146">
        <f>VLOOKUP(G146,Characteristics!$A$1:$E$3273,5,FALSE)</f>
        <v>0</v>
      </c>
      <c r="M146" t="str">
        <f>VLOOKUP(Merged!K146,Codes!$A$9:$B$21,2,FALSE)</f>
        <v>In large metro area of 1+ million residents</v>
      </c>
      <c r="N146" t="str">
        <f>VLOOKUP(L146,Codes!$A$1:$B$7,2,FALSE)</f>
        <v>Farming</v>
      </c>
    </row>
    <row r="147" spans="1:14">
      <c r="A147" t="s">
        <v>164</v>
      </c>
      <c r="B147" t="s">
        <v>158</v>
      </c>
      <c r="C147" s="1">
        <v>25</v>
      </c>
      <c r="D147">
        <v>27</v>
      </c>
      <c r="E147" t="str">
        <f t="shared" si="6"/>
        <v>25</v>
      </c>
      <c r="F147" t="str">
        <f t="shared" si="7"/>
        <v>027</v>
      </c>
      <c r="G147" t="str">
        <f t="shared" si="8"/>
        <v>25027</v>
      </c>
      <c r="H147" s="2">
        <v>1161.875</v>
      </c>
      <c r="I147">
        <f>VLOOKUP(G147,Census!$A$1:$E$3194,4,FALSE)</f>
        <v>12.1</v>
      </c>
      <c r="J147">
        <f>VLOOKUP(G147,Census!$A$1:$E$3194,5,FALSE)</f>
        <v>65621</v>
      </c>
      <c r="K147">
        <f>VLOOKUP(G147,Characteristics!$A$1:$E$3273,4,FALSE)</f>
        <v>2</v>
      </c>
      <c r="L147">
        <f>VLOOKUP(G147,Characteristics!$A$1:$E$3273,5,FALSE)</f>
        <v>0</v>
      </c>
      <c r="M147" t="str">
        <f>VLOOKUP(Merged!K147,Codes!$A$9:$B$21,2,FALSE)</f>
        <v>In small metro area of less than 1 million residents</v>
      </c>
      <c r="N147" t="str">
        <f>VLOOKUP(L147,Codes!$A$1:$B$7,2,FALSE)</f>
        <v>Farming</v>
      </c>
    </row>
    <row r="148" spans="1:14">
      <c r="A148" t="s">
        <v>165</v>
      </c>
      <c r="B148" t="s">
        <v>166</v>
      </c>
      <c r="C148" s="1">
        <v>26</v>
      </c>
      <c r="D148">
        <v>49</v>
      </c>
      <c r="E148" t="str">
        <f t="shared" si="6"/>
        <v>26</v>
      </c>
      <c r="F148" t="str">
        <f t="shared" si="7"/>
        <v>049</v>
      </c>
      <c r="G148" t="str">
        <f t="shared" si="8"/>
        <v>26049</v>
      </c>
      <c r="H148" s="2">
        <v>547.91666666666697</v>
      </c>
      <c r="I148">
        <f>VLOOKUP(G148,Census!$A$1:$E$3194,4,FALSE)</f>
        <v>20.5</v>
      </c>
      <c r="J148">
        <f>VLOOKUP(G148,Census!$A$1:$E$3194,5,FALSE)</f>
        <v>44181</v>
      </c>
      <c r="K148">
        <f>VLOOKUP(G148,Characteristics!$A$1:$E$3273,4,FALSE)</f>
        <v>2</v>
      </c>
      <c r="L148">
        <f>VLOOKUP(G148,Characteristics!$A$1:$E$3273,5,FALSE)</f>
        <v>0</v>
      </c>
      <c r="M148" t="str">
        <f>VLOOKUP(Merged!K148,Codes!$A$9:$B$21,2,FALSE)</f>
        <v>In small metro area of less than 1 million residents</v>
      </c>
      <c r="N148" t="str">
        <f>VLOOKUP(L148,Codes!$A$1:$B$7,2,FALSE)</f>
        <v>Farming</v>
      </c>
    </row>
    <row r="149" spans="1:14">
      <c r="A149" t="s">
        <v>167</v>
      </c>
      <c r="B149" t="s">
        <v>166</v>
      </c>
      <c r="C149" s="1">
        <v>26</v>
      </c>
      <c r="D149">
        <v>65</v>
      </c>
      <c r="E149" t="str">
        <f t="shared" si="6"/>
        <v>26</v>
      </c>
      <c r="F149" t="str">
        <f t="shared" si="7"/>
        <v>065</v>
      </c>
      <c r="G149" t="str">
        <f t="shared" si="8"/>
        <v>26065</v>
      </c>
      <c r="H149" s="2">
        <v>695.04166666666697</v>
      </c>
      <c r="I149">
        <f>VLOOKUP(G149,Census!$A$1:$E$3194,4,FALSE)</f>
        <v>21</v>
      </c>
      <c r="J149">
        <f>VLOOKUP(G149,Census!$A$1:$E$3194,5,FALSE)</f>
        <v>47470</v>
      </c>
      <c r="K149">
        <f>VLOOKUP(G149,Characteristics!$A$1:$E$3273,4,FALSE)</f>
        <v>2</v>
      </c>
      <c r="L149">
        <f>VLOOKUP(G149,Characteristics!$A$1:$E$3273,5,FALSE)</f>
        <v>4</v>
      </c>
      <c r="M149" t="str">
        <f>VLOOKUP(Merged!K149,Codes!$A$9:$B$21,2,FALSE)</f>
        <v>In small metro area of less than 1 million residents</v>
      </c>
      <c r="N149" t="str">
        <f>VLOOKUP(L149,Codes!$A$1:$B$7,2,FALSE)</f>
        <v>Services</v>
      </c>
    </row>
    <row r="150" spans="1:14">
      <c r="A150" t="s">
        <v>168</v>
      </c>
      <c r="B150" t="s">
        <v>166</v>
      </c>
      <c r="C150" s="1">
        <v>26</v>
      </c>
      <c r="D150">
        <v>93</v>
      </c>
      <c r="E150" t="str">
        <f t="shared" si="6"/>
        <v>26</v>
      </c>
      <c r="F150" t="str">
        <f t="shared" si="7"/>
        <v>093</v>
      </c>
      <c r="G150" t="str">
        <f t="shared" si="8"/>
        <v>26093</v>
      </c>
      <c r="H150" s="2">
        <v>1128.75</v>
      </c>
      <c r="I150">
        <f>VLOOKUP(G150,Census!$A$1:$E$3194,4,FALSE)</f>
        <v>6.5</v>
      </c>
      <c r="J150">
        <f>VLOOKUP(G150,Census!$A$1:$E$3194,5,FALSE)</f>
        <v>76934</v>
      </c>
      <c r="K150">
        <f>VLOOKUP(G150,Characteristics!$A$1:$E$3273,4,FALSE)</f>
        <v>1</v>
      </c>
      <c r="L150">
        <f>VLOOKUP(G150,Characteristics!$A$1:$E$3273,5,FALSE)</f>
        <v>0</v>
      </c>
      <c r="M150" t="str">
        <f>VLOOKUP(Merged!K150,Codes!$A$9:$B$21,2,FALSE)</f>
        <v>In large metro area of 1+ million residents</v>
      </c>
      <c r="N150" t="str">
        <f>VLOOKUP(L150,Codes!$A$1:$B$7,2,FALSE)</f>
        <v>Farming</v>
      </c>
    </row>
    <row r="151" spans="1:14">
      <c r="A151" t="s">
        <v>169</v>
      </c>
      <c r="B151" t="s">
        <v>166</v>
      </c>
      <c r="C151" s="1">
        <v>26</v>
      </c>
      <c r="D151">
        <v>99</v>
      </c>
      <c r="E151" t="str">
        <f t="shared" si="6"/>
        <v>26</v>
      </c>
      <c r="F151" t="str">
        <f t="shared" si="7"/>
        <v>099</v>
      </c>
      <c r="G151" t="str">
        <f t="shared" si="8"/>
        <v>26099</v>
      </c>
      <c r="H151" s="2">
        <v>946.66666666666697</v>
      </c>
      <c r="I151">
        <f>VLOOKUP(G151,Census!$A$1:$E$3194,4,FALSE)</f>
        <v>11.7</v>
      </c>
      <c r="J151">
        <f>VLOOKUP(G151,Census!$A$1:$E$3194,5,FALSE)</f>
        <v>54939</v>
      </c>
      <c r="K151">
        <f>VLOOKUP(G151,Characteristics!$A$1:$E$3273,4,FALSE)</f>
        <v>1</v>
      </c>
      <c r="L151">
        <f>VLOOKUP(G151,Characteristics!$A$1:$E$3273,5,FALSE)</f>
        <v>3</v>
      </c>
      <c r="M151" t="str">
        <f>VLOOKUP(Merged!K151,Codes!$A$9:$B$21,2,FALSE)</f>
        <v>In large metro area of 1+ million residents</v>
      </c>
      <c r="N151" t="str">
        <f>VLOOKUP(L151,Codes!$A$1:$B$7,2,FALSE)</f>
        <v>Government</v>
      </c>
    </row>
    <row r="152" spans="1:14">
      <c r="A152" t="s">
        <v>170</v>
      </c>
      <c r="B152" t="s">
        <v>166</v>
      </c>
      <c r="C152" s="1">
        <v>26</v>
      </c>
      <c r="D152">
        <v>125</v>
      </c>
      <c r="E152" t="str">
        <f t="shared" si="6"/>
        <v>26</v>
      </c>
      <c r="F152" t="str">
        <f t="shared" si="7"/>
        <v>125</v>
      </c>
      <c r="G152" t="str">
        <f t="shared" si="8"/>
        <v>26125</v>
      </c>
      <c r="H152" s="2">
        <v>1173.875</v>
      </c>
      <c r="I152">
        <f>VLOOKUP(G152,Census!$A$1:$E$3194,4,FALSE)</f>
        <v>9.3000000000000007</v>
      </c>
      <c r="J152">
        <f>VLOOKUP(G152,Census!$A$1:$E$3194,5,FALSE)</f>
        <v>70150</v>
      </c>
      <c r="K152">
        <f>VLOOKUP(G152,Characteristics!$A$1:$E$3273,4,FALSE)</f>
        <v>1</v>
      </c>
      <c r="L152">
        <f>VLOOKUP(G152,Characteristics!$A$1:$E$3273,5,FALSE)</f>
        <v>0</v>
      </c>
      <c r="M152" t="str">
        <f>VLOOKUP(Merged!K152,Codes!$A$9:$B$21,2,FALSE)</f>
        <v>In large metro area of 1+ million residents</v>
      </c>
      <c r="N152" t="str">
        <f>VLOOKUP(L152,Codes!$A$1:$B$7,2,FALSE)</f>
        <v>Farming</v>
      </c>
    </row>
    <row r="153" spans="1:14">
      <c r="A153" t="s">
        <v>171</v>
      </c>
      <c r="B153" t="s">
        <v>166</v>
      </c>
      <c r="C153" s="1">
        <v>26</v>
      </c>
      <c r="D153">
        <v>163</v>
      </c>
      <c r="E153" t="str">
        <f t="shared" si="6"/>
        <v>26</v>
      </c>
      <c r="F153" t="str">
        <f t="shared" si="7"/>
        <v>163</v>
      </c>
      <c r="G153" t="str">
        <f t="shared" si="8"/>
        <v>26163</v>
      </c>
      <c r="H153" s="2">
        <v>800</v>
      </c>
      <c r="I153">
        <f>VLOOKUP(G153,Census!$A$1:$E$3194,4,FALSE)</f>
        <v>24.8</v>
      </c>
      <c r="J153">
        <f>VLOOKUP(G153,Census!$A$1:$E$3194,5,FALSE)</f>
        <v>41585</v>
      </c>
      <c r="K153">
        <f>VLOOKUP(G153,Characteristics!$A$1:$E$3273,4,FALSE)</f>
        <v>1</v>
      </c>
      <c r="L153">
        <f>VLOOKUP(G153,Characteristics!$A$1:$E$3273,5,FALSE)</f>
        <v>0</v>
      </c>
      <c r="M153" t="str">
        <f>VLOOKUP(Merged!K153,Codes!$A$9:$B$21,2,FALSE)</f>
        <v>In large metro area of 1+ million residents</v>
      </c>
      <c r="N153" t="str">
        <f>VLOOKUP(L153,Codes!$A$1:$B$7,2,FALSE)</f>
        <v>Farming</v>
      </c>
    </row>
    <row r="154" spans="1:14">
      <c r="A154" t="s">
        <v>172</v>
      </c>
      <c r="B154" t="s">
        <v>173</v>
      </c>
      <c r="C154" s="1">
        <v>27</v>
      </c>
      <c r="D154">
        <v>3</v>
      </c>
      <c r="E154" t="str">
        <f t="shared" si="6"/>
        <v>27</v>
      </c>
      <c r="F154" t="str">
        <f t="shared" si="7"/>
        <v>003</v>
      </c>
      <c r="G154" t="str">
        <f t="shared" si="8"/>
        <v>27003</v>
      </c>
      <c r="H154" s="2">
        <v>1197.4166666666699</v>
      </c>
      <c r="I154">
        <f>VLOOKUP(G154,Census!$A$1:$E$3194,4,FALSE)</f>
        <v>7.1</v>
      </c>
      <c r="J154">
        <f>VLOOKUP(G154,Census!$A$1:$E$3194,5,FALSE)</f>
        <v>73276</v>
      </c>
      <c r="K154">
        <f>VLOOKUP(G154,Characteristics!$A$1:$E$3273,4,FALSE)</f>
        <v>1</v>
      </c>
      <c r="L154">
        <f>VLOOKUP(G154,Characteristics!$A$1:$E$3273,5,FALSE)</f>
        <v>3</v>
      </c>
      <c r="M154" t="str">
        <f>VLOOKUP(Merged!K154,Codes!$A$9:$B$21,2,FALSE)</f>
        <v>In large metro area of 1+ million residents</v>
      </c>
      <c r="N154" t="str">
        <f>VLOOKUP(L154,Codes!$A$1:$B$7,2,FALSE)</f>
        <v>Government</v>
      </c>
    </row>
    <row r="155" spans="1:14">
      <c r="A155" t="s">
        <v>174</v>
      </c>
      <c r="B155" t="s">
        <v>173</v>
      </c>
      <c r="C155" s="1">
        <v>27</v>
      </c>
      <c r="D155">
        <v>37</v>
      </c>
      <c r="E155" t="str">
        <f t="shared" si="6"/>
        <v>27</v>
      </c>
      <c r="F155" t="str">
        <f t="shared" si="7"/>
        <v>037</v>
      </c>
      <c r="G155" t="str">
        <f t="shared" si="8"/>
        <v>27037</v>
      </c>
      <c r="H155" s="2">
        <v>1201.25</v>
      </c>
      <c r="I155">
        <f>VLOOKUP(G155,Census!$A$1:$E$3194,4,FALSE)</f>
        <v>7.1</v>
      </c>
      <c r="J155">
        <f>VLOOKUP(G155,Census!$A$1:$E$3194,5,FALSE)</f>
        <v>77576</v>
      </c>
      <c r="K155">
        <f>VLOOKUP(G155,Characteristics!$A$1:$E$3273,4,FALSE)</f>
        <v>1</v>
      </c>
      <c r="L155">
        <f>VLOOKUP(G155,Characteristics!$A$1:$E$3273,5,FALSE)</f>
        <v>0</v>
      </c>
      <c r="M155" t="str">
        <f>VLOOKUP(Merged!K155,Codes!$A$9:$B$21,2,FALSE)</f>
        <v>In large metro area of 1+ million residents</v>
      </c>
      <c r="N155" t="str">
        <f>VLOOKUP(L155,Codes!$A$1:$B$7,2,FALSE)</f>
        <v>Farming</v>
      </c>
    </row>
    <row r="156" spans="1:14">
      <c r="A156" t="s">
        <v>175</v>
      </c>
      <c r="B156" t="s">
        <v>173</v>
      </c>
      <c r="C156" s="1">
        <v>27</v>
      </c>
      <c r="D156">
        <v>53</v>
      </c>
      <c r="E156" t="str">
        <f t="shared" si="6"/>
        <v>27</v>
      </c>
      <c r="F156" t="str">
        <f t="shared" si="7"/>
        <v>053</v>
      </c>
      <c r="G156" t="str">
        <f t="shared" si="8"/>
        <v>27053</v>
      </c>
      <c r="H156" s="2">
        <v>1370.2083333333301</v>
      </c>
      <c r="I156">
        <f>VLOOKUP(G156,Census!$A$1:$E$3194,4,FALSE)</f>
        <v>10.9</v>
      </c>
      <c r="J156">
        <f>VLOOKUP(G156,Census!$A$1:$E$3194,5,FALSE)</f>
        <v>68902</v>
      </c>
      <c r="K156">
        <f>VLOOKUP(G156,Characteristics!$A$1:$E$3273,4,FALSE)</f>
        <v>1</v>
      </c>
      <c r="L156">
        <f>VLOOKUP(G156,Characteristics!$A$1:$E$3273,5,FALSE)</f>
        <v>0</v>
      </c>
      <c r="M156" t="str">
        <f>VLOOKUP(Merged!K156,Codes!$A$9:$B$21,2,FALSE)</f>
        <v>In large metro area of 1+ million residents</v>
      </c>
      <c r="N156" t="str">
        <f>VLOOKUP(L156,Codes!$A$1:$B$7,2,FALSE)</f>
        <v>Farming</v>
      </c>
    </row>
    <row r="157" spans="1:14">
      <c r="A157" t="s">
        <v>176</v>
      </c>
      <c r="B157" t="s">
        <v>173</v>
      </c>
      <c r="C157" s="1">
        <v>27</v>
      </c>
      <c r="D157">
        <v>123</v>
      </c>
      <c r="E157" t="str">
        <f t="shared" si="6"/>
        <v>27</v>
      </c>
      <c r="F157" t="str">
        <f t="shared" si="7"/>
        <v>123</v>
      </c>
      <c r="G157" t="str">
        <f t="shared" si="8"/>
        <v>27123</v>
      </c>
      <c r="H157" s="2">
        <v>1183.625</v>
      </c>
      <c r="I157">
        <f>VLOOKUP(G157,Census!$A$1:$E$3194,4,FALSE)</f>
        <v>15.1</v>
      </c>
      <c r="J157">
        <f>VLOOKUP(G157,Census!$A$1:$E$3194,5,FALSE)</f>
        <v>57299</v>
      </c>
      <c r="K157">
        <f>VLOOKUP(G157,Characteristics!$A$1:$E$3273,4,FALSE)</f>
        <v>1</v>
      </c>
      <c r="L157">
        <f>VLOOKUP(G157,Characteristics!$A$1:$E$3273,5,FALSE)</f>
        <v>0</v>
      </c>
      <c r="M157" t="str">
        <f>VLOOKUP(Merged!K157,Codes!$A$9:$B$21,2,FALSE)</f>
        <v>In large metro area of 1+ million residents</v>
      </c>
      <c r="N157" t="str">
        <f>VLOOKUP(L157,Codes!$A$1:$B$7,2,FALSE)</f>
        <v>Farming</v>
      </c>
    </row>
    <row r="158" spans="1:14">
      <c r="A158" t="s">
        <v>177</v>
      </c>
      <c r="B158" t="s">
        <v>173</v>
      </c>
      <c r="C158" s="1">
        <v>27</v>
      </c>
      <c r="D158">
        <v>137</v>
      </c>
      <c r="E158" t="str">
        <f t="shared" si="6"/>
        <v>27</v>
      </c>
      <c r="F158" t="str">
        <f t="shared" si="7"/>
        <v>137</v>
      </c>
      <c r="G158" t="str">
        <f t="shared" si="8"/>
        <v>27137</v>
      </c>
      <c r="H158" s="2">
        <v>911.25</v>
      </c>
      <c r="I158">
        <f>VLOOKUP(G158,Census!$A$1:$E$3194,4,FALSE)</f>
        <v>13.4</v>
      </c>
      <c r="J158">
        <f>VLOOKUP(G158,Census!$A$1:$E$3194,5,FALSE)</f>
        <v>50141</v>
      </c>
      <c r="K158">
        <f>VLOOKUP(G158,Characteristics!$A$1:$E$3273,4,FALSE)</f>
        <v>2</v>
      </c>
      <c r="L158">
        <f>VLOOKUP(G158,Characteristics!$A$1:$E$3273,5,FALSE)</f>
        <v>5</v>
      </c>
      <c r="M158" t="str">
        <f>VLOOKUP(Merged!K158,Codes!$A$9:$B$21,2,FALSE)</f>
        <v>In small metro area of less than 1 million residents</v>
      </c>
      <c r="N158" t="str">
        <f>VLOOKUP(L158,Codes!$A$1:$B$7,2,FALSE)</f>
        <v>Non-specialized</v>
      </c>
    </row>
    <row r="159" spans="1:14">
      <c r="A159" t="s">
        <v>178</v>
      </c>
      <c r="B159" t="s">
        <v>173</v>
      </c>
      <c r="C159" s="1">
        <v>27</v>
      </c>
      <c r="D159">
        <v>139</v>
      </c>
      <c r="E159" t="str">
        <f t="shared" si="6"/>
        <v>27</v>
      </c>
      <c r="F159" t="str">
        <f t="shared" si="7"/>
        <v>139</v>
      </c>
      <c r="G159" t="str">
        <f t="shared" si="8"/>
        <v>27139</v>
      </c>
      <c r="H159" s="2">
        <v>1264.875</v>
      </c>
      <c r="I159">
        <f>VLOOKUP(G159,Census!$A$1:$E$3194,4,FALSE)</f>
        <v>5.0999999999999996</v>
      </c>
      <c r="J159">
        <f>VLOOKUP(G159,Census!$A$1:$E$3194,5,FALSE)</f>
        <v>92898</v>
      </c>
      <c r="K159">
        <f>VLOOKUP(G159,Characteristics!$A$1:$E$3273,4,FALSE)</f>
        <v>1</v>
      </c>
      <c r="L159">
        <f>VLOOKUP(G159,Characteristics!$A$1:$E$3273,5,FALSE)</f>
        <v>0</v>
      </c>
      <c r="M159" t="str">
        <f>VLOOKUP(Merged!K159,Codes!$A$9:$B$21,2,FALSE)</f>
        <v>In large metro area of 1+ million residents</v>
      </c>
      <c r="N159" t="str">
        <f>VLOOKUP(L159,Codes!$A$1:$B$7,2,FALSE)</f>
        <v>Farming</v>
      </c>
    </row>
    <row r="160" spans="1:14">
      <c r="A160" t="s">
        <v>19</v>
      </c>
      <c r="B160" t="s">
        <v>173</v>
      </c>
      <c r="C160" s="1">
        <v>27</v>
      </c>
      <c r="D160">
        <v>163</v>
      </c>
      <c r="E160" t="str">
        <f t="shared" si="6"/>
        <v>27</v>
      </c>
      <c r="F160" t="str">
        <f t="shared" si="7"/>
        <v>163</v>
      </c>
      <c r="G160" t="str">
        <f t="shared" si="8"/>
        <v>27163</v>
      </c>
      <c r="H160" s="2">
        <v>1256.875</v>
      </c>
      <c r="I160">
        <f>VLOOKUP(G160,Census!$A$1:$E$3194,4,FALSE)</f>
        <v>5.0999999999999996</v>
      </c>
      <c r="J160">
        <f>VLOOKUP(G160,Census!$A$1:$E$3194,5,FALSE)</f>
        <v>88329</v>
      </c>
      <c r="K160">
        <f>VLOOKUP(G160,Characteristics!$A$1:$E$3273,4,FALSE)</f>
        <v>1</v>
      </c>
      <c r="L160">
        <f>VLOOKUP(G160,Characteristics!$A$1:$E$3273,5,FALSE)</f>
        <v>0</v>
      </c>
      <c r="M160" t="str">
        <f>VLOOKUP(Merged!K160,Codes!$A$9:$B$21,2,FALSE)</f>
        <v>In large metro area of 1+ million residents</v>
      </c>
      <c r="N160" t="str">
        <f>VLOOKUP(L160,Codes!$A$1:$B$7,2,FALSE)</f>
        <v>Farming</v>
      </c>
    </row>
    <row r="161" spans="1:14">
      <c r="A161" t="s">
        <v>179</v>
      </c>
      <c r="B161" t="s">
        <v>180</v>
      </c>
      <c r="C161" s="1">
        <v>28</v>
      </c>
      <c r="D161">
        <v>47</v>
      </c>
      <c r="E161" t="str">
        <f t="shared" si="6"/>
        <v>28</v>
      </c>
      <c r="F161" t="str">
        <f t="shared" si="7"/>
        <v>047</v>
      </c>
      <c r="G161" t="str">
        <f t="shared" si="8"/>
        <v>28047</v>
      </c>
      <c r="H161" s="2">
        <v>669.25</v>
      </c>
      <c r="I161">
        <f>VLOOKUP(G161,Census!$A$1:$E$3194,4,FALSE)</f>
        <v>22</v>
      </c>
      <c r="J161">
        <f>VLOOKUP(G161,Census!$A$1:$E$3194,5,FALSE)</f>
        <v>42370</v>
      </c>
      <c r="K161">
        <f>VLOOKUP(G161,Characteristics!$A$1:$E$3273,4,FALSE)</f>
        <v>2</v>
      </c>
      <c r="L161">
        <f>VLOOKUP(G161,Characteristics!$A$1:$E$3273,5,FALSE)</f>
        <v>0</v>
      </c>
      <c r="M161" t="str">
        <f>VLOOKUP(Merged!K161,Codes!$A$9:$B$21,2,FALSE)</f>
        <v>In small metro area of less than 1 million residents</v>
      </c>
      <c r="N161" t="str">
        <f>VLOOKUP(L161,Codes!$A$1:$B$7,2,FALSE)</f>
        <v>Farming</v>
      </c>
    </row>
    <row r="162" spans="1:14">
      <c r="A162" t="s">
        <v>181</v>
      </c>
      <c r="B162" t="s">
        <v>182</v>
      </c>
      <c r="C162" s="1">
        <v>29</v>
      </c>
      <c r="D162">
        <v>19</v>
      </c>
      <c r="E162" t="str">
        <f t="shared" si="6"/>
        <v>29</v>
      </c>
      <c r="F162" t="str">
        <f t="shared" si="7"/>
        <v>019</v>
      </c>
      <c r="G162" t="str">
        <f t="shared" si="8"/>
        <v>29019</v>
      </c>
      <c r="H162" s="2">
        <v>627.08333333333303</v>
      </c>
      <c r="I162">
        <f>VLOOKUP(G162,Census!$A$1:$E$3194,4,FALSE)</f>
        <v>17.7</v>
      </c>
      <c r="J162">
        <f>VLOOKUP(G162,Census!$A$1:$E$3194,5,FALSE)</f>
        <v>50865</v>
      </c>
      <c r="K162">
        <f>VLOOKUP(G162,Characteristics!$A$1:$E$3273,4,FALSE)</f>
        <v>2</v>
      </c>
      <c r="L162">
        <f>VLOOKUP(G162,Characteristics!$A$1:$E$3273,5,FALSE)</f>
        <v>4</v>
      </c>
      <c r="M162" t="str">
        <f>VLOOKUP(Merged!K162,Codes!$A$9:$B$21,2,FALSE)</f>
        <v>In small metro area of less than 1 million residents</v>
      </c>
      <c r="N162" t="str">
        <f>VLOOKUP(L162,Codes!$A$1:$B$7,2,FALSE)</f>
        <v>Services</v>
      </c>
    </row>
    <row r="163" spans="1:14">
      <c r="A163" t="s">
        <v>74</v>
      </c>
      <c r="B163" t="s">
        <v>182</v>
      </c>
      <c r="C163" s="1">
        <v>29</v>
      </c>
      <c r="D163">
        <v>47</v>
      </c>
      <c r="E163" t="str">
        <f t="shared" si="6"/>
        <v>29</v>
      </c>
      <c r="F163" t="str">
        <f t="shared" si="7"/>
        <v>047</v>
      </c>
      <c r="G163" t="str">
        <f t="shared" si="8"/>
        <v>29047</v>
      </c>
      <c r="H163" s="2">
        <v>852.91666666666697</v>
      </c>
      <c r="I163">
        <f>VLOOKUP(G163,Census!$A$1:$E$3194,4,FALSE)</f>
        <v>7.8</v>
      </c>
      <c r="J163">
        <f>VLOOKUP(G163,Census!$A$1:$E$3194,5,FALSE)</f>
        <v>65106</v>
      </c>
      <c r="K163">
        <f>VLOOKUP(G163,Characteristics!$A$1:$E$3273,4,FALSE)</f>
        <v>1</v>
      </c>
      <c r="L163">
        <f>VLOOKUP(G163,Characteristics!$A$1:$E$3273,5,FALSE)</f>
        <v>0</v>
      </c>
      <c r="M163" t="str">
        <f>VLOOKUP(Merged!K163,Codes!$A$9:$B$21,2,FALSE)</f>
        <v>In large metro area of 1+ million residents</v>
      </c>
      <c r="N163" t="str">
        <f>VLOOKUP(L163,Codes!$A$1:$B$7,2,FALSE)</f>
        <v>Farming</v>
      </c>
    </row>
    <row r="164" spans="1:14">
      <c r="A164" t="s">
        <v>183</v>
      </c>
      <c r="B164" t="s">
        <v>182</v>
      </c>
      <c r="C164" s="1">
        <v>29</v>
      </c>
      <c r="D164">
        <v>77</v>
      </c>
      <c r="E164" t="str">
        <f t="shared" si="6"/>
        <v>29</v>
      </c>
      <c r="F164" t="str">
        <f t="shared" si="7"/>
        <v>077</v>
      </c>
      <c r="G164" t="str">
        <f t="shared" si="8"/>
        <v>29077</v>
      </c>
      <c r="H164" s="2">
        <v>537.5</v>
      </c>
      <c r="I164">
        <f>VLOOKUP(G164,Census!$A$1:$E$3194,4,FALSE)</f>
        <v>17.7</v>
      </c>
      <c r="J164">
        <f>VLOOKUP(G164,Census!$A$1:$E$3194,5,FALSE)</f>
        <v>43885</v>
      </c>
      <c r="K164">
        <f>VLOOKUP(G164,Characteristics!$A$1:$E$3273,4,FALSE)</f>
        <v>2</v>
      </c>
      <c r="L164">
        <f>VLOOKUP(G164,Characteristics!$A$1:$E$3273,5,FALSE)</f>
        <v>0</v>
      </c>
      <c r="M164" t="str">
        <f>VLOOKUP(Merged!K164,Codes!$A$9:$B$21,2,FALSE)</f>
        <v>In small metro area of less than 1 million residents</v>
      </c>
      <c r="N164" t="str">
        <f>VLOOKUP(L164,Codes!$A$1:$B$7,2,FALSE)</f>
        <v>Farming</v>
      </c>
    </row>
    <row r="165" spans="1:14">
      <c r="A165" t="s">
        <v>184</v>
      </c>
      <c r="B165" t="s">
        <v>182</v>
      </c>
      <c r="C165" s="1">
        <v>29</v>
      </c>
      <c r="D165">
        <v>95</v>
      </c>
      <c r="E165" t="str">
        <f t="shared" si="6"/>
        <v>29</v>
      </c>
      <c r="F165" t="str">
        <f t="shared" si="7"/>
        <v>095</v>
      </c>
      <c r="G165" t="str">
        <f t="shared" si="8"/>
        <v>29095</v>
      </c>
      <c r="H165" s="2">
        <v>746.29166666666697</v>
      </c>
      <c r="I165">
        <f>VLOOKUP(G165,Census!$A$1:$E$3194,4,FALSE)</f>
        <v>17.600000000000001</v>
      </c>
      <c r="J165">
        <f>VLOOKUP(G165,Census!$A$1:$E$3194,5,FALSE)</f>
        <v>48364</v>
      </c>
      <c r="K165">
        <f>VLOOKUP(G165,Characteristics!$A$1:$E$3273,4,FALSE)</f>
        <v>1</v>
      </c>
      <c r="L165">
        <f>VLOOKUP(G165,Characteristics!$A$1:$E$3273,5,FALSE)</f>
        <v>0</v>
      </c>
      <c r="M165" t="str">
        <f>VLOOKUP(Merged!K165,Codes!$A$9:$B$21,2,FALSE)</f>
        <v>In large metro area of 1+ million residents</v>
      </c>
      <c r="N165" t="str">
        <f>VLOOKUP(L165,Codes!$A$1:$B$7,2,FALSE)</f>
        <v>Farming</v>
      </c>
    </row>
    <row r="166" spans="1:14">
      <c r="A166" t="s">
        <v>17</v>
      </c>
      <c r="B166" t="s">
        <v>182</v>
      </c>
      <c r="C166" s="1">
        <v>29</v>
      </c>
      <c r="D166">
        <v>169</v>
      </c>
      <c r="E166" t="str">
        <f t="shared" si="6"/>
        <v>29</v>
      </c>
      <c r="F166" t="str">
        <f t="shared" si="7"/>
        <v>169</v>
      </c>
      <c r="G166" t="str">
        <f t="shared" si="8"/>
        <v>29169</v>
      </c>
      <c r="H166" s="2">
        <v>722.5</v>
      </c>
      <c r="I166">
        <f>VLOOKUP(G166,Census!$A$1:$E$3194,4,FALSE)</f>
        <v>16.2</v>
      </c>
      <c r="J166">
        <f>VLOOKUP(G166,Census!$A$1:$E$3194,5,FALSE)</f>
        <v>46756</v>
      </c>
      <c r="K166">
        <f>VLOOKUP(G166,Characteristics!$A$1:$E$3273,4,FALSE)</f>
        <v>8</v>
      </c>
      <c r="L166">
        <f>VLOOKUP(G166,Characteristics!$A$1:$E$3273,5,FALSE)</f>
        <v>4</v>
      </c>
      <c r="M166" t="str">
        <f>VLOOKUP(Merged!K166,Codes!$A$9:$B$21,2,FALSE)</f>
        <v>Micropolitan area not adjacent to a metro area</v>
      </c>
      <c r="N166" t="str">
        <f>VLOOKUP(L166,Codes!$A$1:$B$7,2,FALSE)</f>
        <v>Services</v>
      </c>
    </row>
    <row r="167" spans="1:14">
      <c r="A167" t="s">
        <v>185</v>
      </c>
      <c r="B167" t="s">
        <v>182</v>
      </c>
      <c r="C167" s="1">
        <v>29</v>
      </c>
      <c r="D167">
        <v>183</v>
      </c>
      <c r="E167" t="str">
        <f t="shared" si="6"/>
        <v>29</v>
      </c>
      <c r="F167" t="str">
        <f t="shared" si="7"/>
        <v>183</v>
      </c>
      <c r="G167" t="str">
        <f t="shared" si="8"/>
        <v>29183</v>
      </c>
      <c r="H167" s="2">
        <v>997.5</v>
      </c>
      <c r="I167">
        <f>VLOOKUP(G167,Census!$A$1:$E$3194,4,FALSE)</f>
        <v>6.3</v>
      </c>
      <c r="J167">
        <f>VLOOKUP(G167,Census!$A$1:$E$3194,5,FALSE)</f>
        <v>74009</v>
      </c>
      <c r="K167">
        <f>VLOOKUP(G167,Characteristics!$A$1:$E$3273,4,FALSE)</f>
        <v>1</v>
      </c>
      <c r="L167">
        <f>VLOOKUP(G167,Characteristics!$A$1:$E$3273,5,FALSE)</f>
        <v>0</v>
      </c>
      <c r="M167" t="str">
        <f>VLOOKUP(Merged!K167,Codes!$A$9:$B$21,2,FALSE)</f>
        <v>In large metro area of 1+ million residents</v>
      </c>
      <c r="N167" t="str">
        <f>VLOOKUP(L167,Codes!$A$1:$B$7,2,FALSE)</f>
        <v>Farming</v>
      </c>
    </row>
    <row r="168" spans="1:14">
      <c r="A168" t="s">
        <v>177</v>
      </c>
      <c r="B168" t="s">
        <v>182</v>
      </c>
      <c r="C168" s="1">
        <v>29</v>
      </c>
      <c r="D168">
        <v>189</v>
      </c>
      <c r="E168" t="str">
        <f t="shared" si="6"/>
        <v>29</v>
      </c>
      <c r="F168" t="str">
        <f t="shared" si="7"/>
        <v>189</v>
      </c>
      <c r="G168" t="str">
        <f t="shared" si="8"/>
        <v>29189</v>
      </c>
      <c r="H168" s="2">
        <v>835.33333333333303</v>
      </c>
      <c r="I168">
        <f>VLOOKUP(G168,Census!$A$1:$E$3194,4,FALSE)</f>
        <v>10.3</v>
      </c>
      <c r="J168">
        <f>VLOOKUP(G168,Census!$A$1:$E$3194,5,FALSE)</f>
        <v>61569</v>
      </c>
      <c r="K168">
        <f>VLOOKUP(G168,Characteristics!$A$1:$E$3273,4,FALSE)</f>
        <v>1</v>
      </c>
      <c r="L168">
        <f>VLOOKUP(G168,Characteristics!$A$1:$E$3273,5,FALSE)</f>
        <v>0</v>
      </c>
      <c r="M168" t="str">
        <f>VLOOKUP(Merged!K168,Codes!$A$9:$B$21,2,FALSE)</f>
        <v>In large metro area of 1+ million residents</v>
      </c>
      <c r="N168" t="str">
        <f>VLOOKUP(L168,Codes!$A$1:$B$7,2,FALSE)</f>
        <v>Farming</v>
      </c>
    </row>
    <row r="169" spans="1:14">
      <c r="A169" t="s">
        <v>186</v>
      </c>
      <c r="B169" t="s">
        <v>182</v>
      </c>
      <c r="C169" s="1">
        <v>29</v>
      </c>
      <c r="D169">
        <v>510</v>
      </c>
      <c r="E169" t="str">
        <f t="shared" si="6"/>
        <v>29</v>
      </c>
      <c r="F169" t="str">
        <f t="shared" si="7"/>
        <v>510</v>
      </c>
      <c r="G169" t="str">
        <f t="shared" si="8"/>
        <v>29510</v>
      </c>
      <c r="H169" s="2">
        <v>967.91666666666697</v>
      </c>
      <c r="I169">
        <f>VLOOKUP(G169,Census!$A$1:$E$3194,4,FALSE)</f>
        <v>25.5</v>
      </c>
      <c r="J169">
        <f>VLOOKUP(G169,Census!$A$1:$E$3194,5,FALSE)</f>
        <v>37948</v>
      </c>
      <c r="K169">
        <f>VLOOKUP(G169,Characteristics!$A$1:$E$3273,4,FALSE)</f>
        <v>1</v>
      </c>
      <c r="L169">
        <f>VLOOKUP(G169,Characteristics!$A$1:$E$3273,5,FALSE)</f>
        <v>0</v>
      </c>
      <c r="M169" t="str">
        <f>VLOOKUP(Merged!K169,Codes!$A$9:$B$21,2,FALSE)</f>
        <v>In large metro area of 1+ million residents</v>
      </c>
      <c r="N169" t="str">
        <f>VLOOKUP(L169,Codes!$A$1:$B$7,2,FALSE)</f>
        <v>Farming</v>
      </c>
    </row>
    <row r="170" spans="1:14">
      <c r="A170" t="s">
        <v>187</v>
      </c>
      <c r="B170" t="s">
        <v>188</v>
      </c>
      <c r="C170" s="1">
        <v>30</v>
      </c>
      <c r="D170">
        <v>63</v>
      </c>
      <c r="E170" t="str">
        <f t="shared" si="6"/>
        <v>30</v>
      </c>
      <c r="F170" t="str">
        <f t="shared" si="7"/>
        <v>063</v>
      </c>
      <c r="G170" t="str">
        <f t="shared" si="8"/>
        <v>30063</v>
      </c>
      <c r="H170" s="2">
        <v>807.5</v>
      </c>
      <c r="I170">
        <f>VLOOKUP(G170,Census!$A$1:$E$3194,4,FALSE)</f>
        <v>15.8</v>
      </c>
      <c r="J170">
        <f>VLOOKUP(G170,Census!$A$1:$E$3194,5,FALSE)</f>
        <v>44998</v>
      </c>
      <c r="K170">
        <f>VLOOKUP(G170,Characteristics!$A$1:$E$3273,4,FALSE)</f>
        <v>2</v>
      </c>
      <c r="L170">
        <f>VLOOKUP(G170,Characteristics!$A$1:$E$3273,5,FALSE)</f>
        <v>4</v>
      </c>
      <c r="M170" t="str">
        <f>VLOOKUP(Merged!K170,Codes!$A$9:$B$21,2,FALSE)</f>
        <v>In small metro area of less than 1 million residents</v>
      </c>
      <c r="N170" t="str">
        <f>VLOOKUP(L170,Codes!$A$1:$B$7,2,FALSE)</f>
        <v>Services</v>
      </c>
    </row>
    <row r="171" spans="1:14">
      <c r="A171" t="s">
        <v>189</v>
      </c>
      <c r="B171" t="s">
        <v>188</v>
      </c>
      <c r="C171" s="1">
        <v>30</v>
      </c>
      <c r="D171">
        <v>111</v>
      </c>
      <c r="E171" t="str">
        <f t="shared" si="6"/>
        <v>30</v>
      </c>
      <c r="F171" t="str">
        <f t="shared" si="7"/>
        <v>111</v>
      </c>
      <c r="G171" t="str">
        <f t="shared" si="8"/>
        <v>30111</v>
      </c>
      <c r="H171" s="2">
        <v>738.91666666666697</v>
      </c>
      <c r="I171">
        <f>VLOOKUP(G171,Census!$A$1:$E$3194,4,FALSE)</f>
        <v>10.4</v>
      </c>
      <c r="J171">
        <f>VLOOKUP(G171,Census!$A$1:$E$3194,5,FALSE)</f>
        <v>57326</v>
      </c>
      <c r="K171">
        <f>VLOOKUP(G171,Characteristics!$A$1:$E$3273,4,FALSE)</f>
        <v>2</v>
      </c>
      <c r="L171">
        <f>VLOOKUP(G171,Characteristics!$A$1:$E$3273,5,FALSE)</f>
        <v>0</v>
      </c>
      <c r="M171" t="str">
        <f>VLOOKUP(Merged!K171,Codes!$A$9:$B$21,2,FALSE)</f>
        <v>In small metro area of less than 1 million residents</v>
      </c>
      <c r="N171" t="str">
        <f>VLOOKUP(L171,Codes!$A$1:$B$7,2,FALSE)</f>
        <v>Farming</v>
      </c>
    </row>
    <row r="172" spans="1:14">
      <c r="A172" t="s">
        <v>53</v>
      </c>
      <c r="B172" t="s">
        <v>190</v>
      </c>
      <c r="C172" s="1">
        <v>31</v>
      </c>
      <c r="D172">
        <v>55</v>
      </c>
      <c r="E172" t="str">
        <f t="shared" si="6"/>
        <v>31</v>
      </c>
      <c r="F172" t="str">
        <f t="shared" si="7"/>
        <v>055</v>
      </c>
      <c r="G172" t="str">
        <f t="shared" si="8"/>
        <v>31055</v>
      </c>
      <c r="H172" s="2">
        <v>921.25</v>
      </c>
      <c r="I172">
        <f>VLOOKUP(G172,Census!$A$1:$E$3194,4,FALSE)</f>
        <v>14.5</v>
      </c>
      <c r="J172">
        <f>VLOOKUP(G172,Census!$A$1:$E$3194,5,FALSE)</f>
        <v>58405</v>
      </c>
      <c r="K172">
        <f>VLOOKUP(G172,Characteristics!$A$1:$E$3273,4,FALSE)</f>
        <v>2</v>
      </c>
      <c r="L172">
        <f>VLOOKUP(G172,Characteristics!$A$1:$E$3273,5,FALSE)</f>
        <v>0</v>
      </c>
      <c r="M172" t="str">
        <f>VLOOKUP(Merged!K172,Codes!$A$9:$B$21,2,FALSE)</f>
        <v>In small metro area of less than 1 million residents</v>
      </c>
      <c r="N172" t="str">
        <f>VLOOKUP(L172,Codes!$A$1:$B$7,2,FALSE)</f>
        <v>Farming</v>
      </c>
    </row>
    <row r="173" spans="1:14">
      <c r="A173" t="s">
        <v>191</v>
      </c>
      <c r="B173" t="s">
        <v>190</v>
      </c>
      <c r="C173" s="1">
        <v>31</v>
      </c>
      <c r="D173">
        <v>109</v>
      </c>
      <c r="E173" t="str">
        <f t="shared" si="6"/>
        <v>31</v>
      </c>
      <c r="F173" t="str">
        <f t="shared" si="7"/>
        <v>109</v>
      </c>
      <c r="G173" t="str">
        <f t="shared" si="8"/>
        <v>31109</v>
      </c>
      <c r="H173" s="2">
        <v>933.375</v>
      </c>
      <c r="I173">
        <f>VLOOKUP(G173,Census!$A$1:$E$3194,4,FALSE)</f>
        <v>13.5</v>
      </c>
      <c r="J173">
        <f>VLOOKUP(G173,Census!$A$1:$E$3194,5,FALSE)</f>
        <v>54422</v>
      </c>
      <c r="K173">
        <f>VLOOKUP(G173,Characteristics!$A$1:$E$3273,4,FALSE)</f>
        <v>2</v>
      </c>
      <c r="L173">
        <f>VLOOKUP(G173,Characteristics!$A$1:$E$3273,5,FALSE)</f>
        <v>4</v>
      </c>
      <c r="M173" t="str">
        <f>VLOOKUP(Merged!K173,Codes!$A$9:$B$21,2,FALSE)</f>
        <v>In small metro area of less than 1 million residents</v>
      </c>
      <c r="N173" t="str">
        <f>VLOOKUP(L173,Codes!$A$1:$B$7,2,FALSE)</f>
        <v>Services</v>
      </c>
    </row>
    <row r="174" spans="1:14">
      <c r="A174" t="s">
        <v>192</v>
      </c>
      <c r="B174" t="s">
        <v>193</v>
      </c>
      <c r="C174" s="1">
        <v>32</v>
      </c>
      <c r="D174">
        <v>3</v>
      </c>
      <c r="E174" t="str">
        <f t="shared" si="6"/>
        <v>32</v>
      </c>
      <c r="F174" t="str">
        <f t="shared" si="7"/>
        <v>003</v>
      </c>
      <c r="G174" t="str">
        <f t="shared" si="8"/>
        <v>32003</v>
      </c>
      <c r="H174" s="2">
        <v>932.33333333333303</v>
      </c>
      <c r="I174">
        <f>VLOOKUP(G174,Census!$A$1:$E$3194,4,FALSE)</f>
        <v>15.4</v>
      </c>
      <c r="J174">
        <f>VLOOKUP(G174,Census!$A$1:$E$3194,5,FALSE)</f>
        <v>51624</v>
      </c>
      <c r="K174">
        <f>VLOOKUP(G174,Characteristics!$A$1:$E$3273,4,FALSE)</f>
        <v>1</v>
      </c>
      <c r="L174">
        <f>VLOOKUP(G174,Characteristics!$A$1:$E$3273,5,FALSE)</f>
        <v>5</v>
      </c>
      <c r="M174" t="str">
        <f>VLOOKUP(Merged!K174,Codes!$A$9:$B$21,2,FALSE)</f>
        <v>In large metro area of 1+ million residents</v>
      </c>
      <c r="N174" t="str">
        <f>VLOOKUP(L174,Codes!$A$1:$B$7,2,FALSE)</f>
        <v>Non-specialized</v>
      </c>
    </row>
    <row r="175" spans="1:14">
      <c r="A175" t="s">
        <v>194</v>
      </c>
      <c r="B175" t="s">
        <v>193</v>
      </c>
      <c r="C175" s="1">
        <v>32</v>
      </c>
      <c r="D175">
        <v>31</v>
      </c>
      <c r="E175" t="str">
        <f t="shared" si="6"/>
        <v>32</v>
      </c>
      <c r="F175" t="str">
        <f t="shared" si="7"/>
        <v>031</v>
      </c>
      <c r="G175" t="str">
        <f t="shared" si="8"/>
        <v>32031</v>
      </c>
      <c r="H175" s="2">
        <v>912.91666666666697</v>
      </c>
      <c r="I175">
        <f>VLOOKUP(G175,Census!$A$1:$E$3194,4,FALSE)</f>
        <v>13.8</v>
      </c>
      <c r="J175">
        <f>VLOOKUP(G175,Census!$A$1:$E$3194,5,FALSE)</f>
        <v>56457</v>
      </c>
      <c r="K175">
        <f>VLOOKUP(G175,Characteristics!$A$1:$E$3273,4,FALSE)</f>
        <v>2</v>
      </c>
      <c r="L175">
        <f>VLOOKUP(G175,Characteristics!$A$1:$E$3273,5,FALSE)</f>
        <v>5</v>
      </c>
      <c r="M175" t="str">
        <f>VLOOKUP(Merged!K175,Codes!$A$9:$B$21,2,FALSE)</f>
        <v>In small metro area of less than 1 million residents</v>
      </c>
      <c r="N175" t="str">
        <f>VLOOKUP(L175,Codes!$A$1:$B$7,2,FALSE)</f>
        <v>Non-specialized</v>
      </c>
    </row>
    <row r="176" spans="1:14">
      <c r="A176" t="s">
        <v>78</v>
      </c>
      <c r="B176" t="s">
        <v>195</v>
      </c>
      <c r="C176" s="1">
        <v>33</v>
      </c>
      <c r="D176">
        <v>11</v>
      </c>
      <c r="E176" t="str">
        <f t="shared" si="6"/>
        <v>33</v>
      </c>
      <c r="F176" t="str">
        <f t="shared" si="7"/>
        <v>011</v>
      </c>
      <c r="G176" t="str">
        <f t="shared" si="8"/>
        <v>33011</v>
      </c>
      <c r="H176" s="2">
        <v>1204.9166666666699</v>
      </c>
      <c r="I176">
        <f>VLOOKUP(G176,Census!$A$1:$E$3194,4,FALSE)</f>
        <v>8</v>
      </c>
      <c r="J176">
        <f>VLOOKUP(G176,Census!$A$1:$E$3194,5,FALSE)</f>
        <v>73474</v>
      </c>
      <c r="K176">
        <f>VLOOKUP(G176,Characteristics!$A$1:$E$3273,4,FALSE)</f>
        <v>2</v>
      </c>
      <c r="L176">
        <f>VLOOKUP(G176,Characteristics!$A$1:$E$3273,5,FALSE)</f>
        <v>0</v>
      </c>
      <c r="M176" t="str">
        <f>VLOOKUP(Merged!K176,Codes!$A$9:$B$21,2,FALSE)</f>
        <v>In small metro area of less than 1 million residents</v>
      </c>
      <c r="N176" t="str">
        <f>VLOOKUP(L176,Codes!$A$1:$B$7,2,FALSE)</f>
        <v>Farming</v>
      </c>
    </row>
    <row r="177" spans="1:14">
      <c r="A177" t="s">
        <v>196</v>
      </c>
      <c r="B177" t="s">
        <v>195</v>
      </c>
      <c r="C177" s="1">
        <v>33</v>
      </c>
      <c r="D177">
        <v>15</v>
      </c>
      <c r="E177" t="str">
        <f t="shared" si="6"/>
        <v>33</v>
      </c>
      <c r="F177" t="str">
        <f t="shared" si="7"/>
        <v>015</v>
      </c>
      <c r="G177" t="str">
        <f t="shared" si="8"/>
        <v>33015</v>
      </c>
      <c r="H177" s="2">
        <v>1370.125</v>
      </c>
      <c r="I177">
        <f>VLOOKUP(G177,Census!$A$1:$E$3194,4,FALSE)</f>
        <v>5.2</v>
      </c>
      <c r="J177">
        <f>VLOOKUP(G177,Census!$A$1:$E$3194,5,FALSE)</f>
        <v>87103</v>
      </c>
      <c r="K177">
        <f>VLOOKUP(G177,Characteristics!$A$1:$E$3273,4,FALSE)</f>
        <v>1</v>
      </c>
      <c r="L177">
        <f>VLOOKUP(G177,Characteristics!$A$1:$E$3273,5,FALSE)</f>
        <v>0</v>
      </c>
      <c r="M177" t="str">
        <f>VLOOKUP(Merged!K177,Codes!$A$9:$B$21,2,FALSE)</f>
        <v>In large metro area of 1+ million residents</v>
      </c>
      <c r="N177" t="str">
        <f>VLOOKUP(L177,Codes!$A$1:$B$7,2,FALSE)</f>
        <v>Farming</v>
      </c>
    </row>
    <row r="178" spans="1:14">
      <c r="A178" t="s">
        <v>197</v>
      </c>
      <c r="B178" t="s">
        <v>198</v>
      </c>
      <c r="C178" s="1">
        <v>34</v>
      </c>
      <c r="D178">
        <v>1</v>
      </c>
      <c r="E178" t="str">
        <f t="shared" si="6"/>
        <v>34</v>
      </c>
      <c r="F178" t="str">
        <f t="shared" si="7"/>
        <v>001</v>
      </c>
      <c r="G178" t="str">
        <f t="shared" si="8"/>
        <v>34001</v>
      </c>
      <c r="H178" s="2">
        <v>1241.6666666666699</v>
      </c>
      <c r="I178">
        <f>VLOOKUP(G178,Census!$A$1:$E$3194,4,FALSE)</f>
        <v>14.1</v>
      </c>
      <c r="J178">
        <f>VLOOKUP(G178,Census!$A$1:$E$3194,5,FALSE)</f>
        <v>53296</v>
      </c>
      <c r="K178">
        <f>VLOOKUP(G178,Characteristics!$A$1:$E$3273,4,FALSE)</f>
        <v>2</v>
      </c>
      <c r="L178">
        <f>VLOOKUP(G178,Characteristics!$A$1:$E$3273,5,FALSE)</f>
        <v>5</v>
      </c>
      <c r="M178" t="str">
        <f>VLOOKUP(Merged!K178,Codes!$A$9:$B$21,2,FALSE)</f>
        <v>In small metro area of less than 1 million residents</v>
      </c>
      <c r="N178" t="str">
        <f>VLOOKUP(L178,Codes!$A$1:$B$7,2,FALSE)</f>
        <v>Non-specialized</v>
      </c>
    </row>
    <row r="179" spans="1:14">
      <c r="A179" t="s">
        <v>199</v>
      </c>
      <c r="B179" t="s">
        <v>198</v>
      </c>
      <c r="C179" s="1">
        <v>34</v>
      </c>
      <c r="D179">
        <v>3</v>
      </c>
      <c r="E179" t="str">
        <f t="shared" si="6"/>
        <v>34</v>
      </c>
      <c r="F179" t="str">
        <f t="shared" si="7"/>
        <v>003</v>
      </c>
      <c r="G179" t="str">
        <f t="shared" si="8"/>
        <v>34003</v>
      </c>
      <c r="H179" s="2">
        <v>2191.4583333333298</v>
      </c>
      <c r="I179">
        <f>VLOOKUP(G179,Census!$A$1:$E$3194,4,FALSE)</f>
        <v>7.1</v>
      </c>
      <c r="J179">
        <f>VLOOKUP(G179,Census!$A$1:$E$3194,5,FALSE)</f>
        <v>88512</v>
      </c>
      <c r="K179">
        <f>VLOOKUP(G179,Characteristics!$A$1:$E$3273,4,FALSE)</f>
        <v>1</v>
      </c>
      <c r="L179">
        <f>VLOOKUP(G179,Characteristics!$A$1:$E$3273,5,FALSE)</f>
        <v>0</v>
      </c>
      <c r="M179" t="str">
        <f>VLOOKUP(Merged!K179,Codes!$A$9:$B$21,2,FALSE)</f>
        <v>In large metro area of 1+ million residents</v>
      </c>
      <c r="N179" t="str">
        <f>VLOOKUP(L179,Codes!$A$1:$B$7,2,FALSE)</f>
        <v>Farming</v>
      </c>
    </row>
    <row r="180" spans="1:14">
      <c r="A180" t="s">
        <v>200</v>
      </c>
      <c r="B180" t="s">
        <v>198</v>
      </c>
      <c r="C180" s="1">
        <v>34</v>
      </c>
      <c r="D180">
        <v>5</v>
      </c>
      <c r="E180" t="str">
        <f t="shared" si="6"/>
        <v>34</v>
      </c>
      <c r="F180" t="str">
        <f t="shared" si="7"/>
        <v>005</v>
      </c>
      <c r="G180" t="str">
        <f t="shared" si="8"/>
        <v>34005</v>
      </c>
      <c r="H180" s="2">
        <v>1321.75</v>
      </c>
      <c r="I180">
        <f>VLOOKUP(G180,Census!$A$1:$E$3194,4,FALSE)</f>
        <v>7.7</v>
      </c>
      <c r="J180">
        <f>VLOOKUP(G180,Census!$A$1:$E$3194,5,FALSE)</f>
        <v>74844</v>
      </c>
      <c r="K180">
        <f>VLOOKUP(G180,Characteristics!$A$1:$E$3273,4,FALSE)</f>
        <v>1</v>
      </c>
      <c r="L180">
        <f>VLOOKUP(G180,Characteristics!$A$1:$E$3273,5,FALSE)</f>
        <v>0</v>
      </c>
      <c r="M180" t="str">
        <f>VLOOKUP(Merged!K180,Codes!$A$9:$B$21,2,FALSE)</f>
        <v>In large metro area of 1+ million residents</v>
      </c>
      <c r="N180" t="str">
        <f>VLOOKUP(L180,Codes!$A$1:$B$7,2,FALSE)</f>
        <v>Farming</v>
      </c>
    </row>
    <row r="181" spans="1:14">
      <c r="A181" t="s">
        <v>201</v>
      </c>
      <c r="B181" t="s">
        <v>198</v>
      </c>
      <c r="C181" s="1">
        <v>34</v>
      </c>
      <c r="D181">
        <v>7</v>
      </c>
      <c r="E181" t="str">
        <f t="shared" si="6"/>
        <v>34</v>
      </c>
      <c r="F181" t="str">
        <f t="shared" si="7"/>
        <v>007</v>
      </c>
      <c r="G181" t="str">
        <f t="shared" si="8"/>
        <v>34007</v>
      </c>
      <c r="H181" s="2">
        <v>1209.375</v>
      </c>
      <c r="I181">
        <f>VLOOKUP(G181,Census!$A$1:$E$3194,4,FALSE)</f>
        <v>13.1</v>
      </c>
      <c r="J181">
        <f>VLOOKUP(G181,Census!$A$1:$E$3194,5,FALSE)</f>
        <v>63589</v>
      </c>
      <c r="K181">
        <f>VLOOKUP(G181,Characteristics!$A$1:$E$3273,4,FALSE)</f>
        <v>1</v>
      </c>
      <c r="L181">
        <f>VLOOKUP(G181,Characteristics!$A$1:$E$3273,5,FALSE)</f>
        <v>0</v>
      </c>
      <c r="M181" t="str">
        <f>VLOOKUP(Merged!K181,Codes!$A$9:$B$21,2,FALSE)</f>
        <v>In large metro area of 1+ million residents</v>
      </c>
      <c r="N181" t="str">
        <f>VLOOKUP(L181,Codes!$A$1:$B$7,2,FALSE)</f>
        <v>Farming</v>
      </c>
    </row>
    <row r="182" spans="1:14">
      <c r="A182" t="s">
        <v>159</v>
      </c>
      <c r="B182" t="s">
        <v>198</v>
      </c>
      <c r="C182" s="1">
        <v>34</v>
      </c>
      <c r="D182">
        <v>13</v>
      </c>
      <c r="E182" t="str">
        <f t="shared" si="6"/>
        <v>34</v>
      </c>
      <c r="F182" t="str">
        <f t="shared" si="7"/>
        <v>013</v>
      </c>
      <c r="G182" t="str">
        <f t="shared" si="8"/>
        <v>34013</v>
      </c>
      <c r="H182" s="2">
        <v>1324.5833333333301</v>
      </c>
      <c r="I182">
        <f>VLOOKUP(G182,Census!$A$1:$E$3194,4,FALSE)</f>
        <v>16.8</v>
      </c>
      <c r="J182">
        <f>VLOOKUP(G182,Census!$A$1:$E$3194,5,FALSE)</f>
        <v>52206</v>
      </c>
      <c r="K182">
        <f>VLOOKUP(G182,Characteristics!$A$1:$E$3273,4,FALSE)</f>
        <v>1</v>
      </c>
      <c r="L182">
        <f>VLOOKUP(G182,Characteristics!$A$1:$E$3273,5,FALSE)</f>
        <v>0</v>
      </c>
      <c r="M182" t="str">
        <f>VLOOKUP(Merged!K182,Codes!$A$9:$B$21,2,FALSE)</f>
        <v>In large metro area of 1+ million residents</v>
      </c>
      <c r="N182" t="str">
        <f>VLOOKUP(L182,Codes!$A$1:$B$7,2,FALSE)</f>
        <v>Farming</v>
      </c>
    </row>
    <row r="183" spans="1:14">
      <c r="A183" t="s">
        <v>202</v>
      </c>
      <c r="B183" t="s">
        <v>198</v>
      </c>
      <c r="C183" s="1">
        <v>34</v>
      </c>
      <c r="D183">
        <v>15</v>
      </c>
      <c r="E183" t="str">
        <f t="shared" si="6"/>
        <v>34</v>
      </c>
      <c r="F183" t="str">
        <f t="shared" si="7"/>
        <v>015</v>
      </c>
      <c r="G183" t="str">
        <f t="shared" si="8"/>
        <v>34015</v>
      </c>
      <c r="H183" s="2">
        <v>1232.4166666666699</v>
      </c>
      <c r="I183">
        <f>VLOOKUP(G183,Census!$A$1:$E$3194,4,FALSE)</f>
        <v>7.7</v>
      </c>
      <c r="J183">
        <f>VLOOKUP(G183,Census!$A$1:$E$3194,5,FALSE)</f>
        <v>76780</v>
      </c>
      <c r="K183">
        <f>VLOOKUP(G183,Characteristics!$A$1:$E$3273,4,FALSE)</f>
        <v>1</v>
      </c>
      <c r="L183">
        <f>VLOOKUP(G183,Characteristics!$A$1:$E$3273,5,FALSE)</f>
        <v>0</v>
      </c>
      <c r="M183" t="str">
        <f>VLOOKUP(Merged!K183,Codes!$A$9:$B$21,2,FALSE)</f>
        <v>In large metro area of 1+ million residents</v>
      </c>
      <c r="N183" t="str">
        <f>VLOOKUP(L183,Codes!$A$1:$B$7,2,FALSE)</f>
        <v>Farming</v>
      </c>
    </row>
    <row r="184" spans="1:14">
      <c r="A184" t="s">
        <v>203</v>
      </c>
      <c r="B184" t="s">
        <v>198</v>
      </c>
      <c r="C184" s="1">
        <v>34</v>
      </c>
      <c r="D184">
        <v>17</v>
      </c>
      <c r="E184" t="str">
        <f t="shared" si="6"/>
        <v>34</v>
      </c>
      <c r="F184" t="str">
        <f t="shared" si="7"/>
        <v>017</v>
      </c>
      <c r="G184" t="str">
        <f t="shared" si="8"/>
        <v>34017</v>
      </c>
      <c r="H184" s="2">
        <v>2417.0416666666702</v>
      </c>
      <c r="I184">
        <f>VLOOKUP(G184,Census!$A$1:$E$3194,4,FALSE)</f>
        <v>17.7</v>
      </c>
      <c r="J184">
        <f>VLOOKUP(G184,Census!$A$1:$E$3194,5,FALSE)</f>
        <v>60053</v>
      </c>
      <c r="K184">
        <f>VLOOKUP(G184,Characteristics!$A$1:$E$3273,4,FALSE)</f>
        <v>1</v>
      </c>
      <c r="L184">
        <f>VLOOKUP(G184,Characteristics!$A$1:$E$3273,5,FALSE)</f>
        <v>0</v>
      </c>
      <c r="M184" t="str">
        <f>VLOOKUP(Merged!K184,Codes!$A$9:$B$21,2,FALSE)</f>
        <v>In large metro area of 1+ million residents</v>
      </c>
      <c r="N184" t="str">
        <f>VLOOKUP(L184,Codes!$A$1:$B$7,2,FALSE)</f>
        <v>Farming</v>
      </c>
    </row>
    <row r="185" spans="1:14">
      <c r="A185" t="s">
        <v>204</v>
      </c>
      <c r="B185" t="s">
        <v>198</v>
      </c>
      <c r="C185" s="1">
        <v>34</v>
      </c>
      <c r="D185">
        <v>21</v>
      </c>
      <c r="E185" t="str">
        <f t="shared" si="6"/>
        <v>34</v>
      </c>
      <c r="F185" t="str">
        <f t="shared" si="7"/>
        <v>021</v>
      </c>
      <c r="G185" t="str">
        <f t="shared" si="8"/>
        <v>34021</v>
      </c>
      <c r="H185" s="2">
        <v>1581.25</v>
      </c>
      <c r="I185">
        <f>VLOOKUP(G185,Census!$A$1:$E$3194,4,FALSE)</f>
        <v>11.2</v>
      </c>
      <c r="J185">
        <f>VLOOKUP(G185,Census!$A$1:$E$3194,5,FALSE)</f>
        <v>72172</v>
      </c>
      <c r="K185">
        <f>VLOOKUP(G185,Characteristics!$A$1:$E$3273,4,FALSE)</f>
        <v>2</v>
      </c>
      <c r="L185">
        <f>VLOOKUP(G185,Characteristics!$A$1:$E$3273,5,FALSE)</f>
        <v>4</v>
      </c>
      <c r="M185" t="str">
        <f>VLOOKUP(Merged!K185,Codes!$A$9:$B$21,2,FALSE)</f>
        <v>In small metro area of less than 1 million residents</v>
      </c>
      <c r="N185" t="str">
        <f>VLOOKUP(L185,Codes!$A$1:$B$7,2,FALSE)</f>
        <v>Services</v>
      </c>
    </row>
    <row r="186" spans="1:14">
      <c r="A186" t="s">
        <v>61</v>
      </c>
      <c r="B186" t="s">
        <v>198</v>
      </c>
      <c r="C186" s="1">
        <v>34</v>
      </c>
      <c r="D186">
        <v>23</v>
      </c>
      <c r="E186" t="str">
        <f t="shared" si="6"/>
        <v>34</v>
      </c>
      <c r="F186" t="str">
        <f t="shared" si="7"/>
        <v>023</v>
      </c>
      <c r="G186" t="str">
        <f t="shared" si="8"/>
        <v>34023</v>
      </c>
      <c r="H186" s="2">
        <v>1682.9166666666699</v>
      </c>
      <c r="I186">
        <f>VLOOKUP(G186,Census!$A$1:$E$3194,4,FALSE)</f>
        <v>8.5</v>
      </c>
      <c r="J186">
        <f>VLOOKUP(G186,Census!$A$1:$E$3194,5,FALSE)</f>
        <v>78249</v>
      </c>
      <c r="K186">
        <f>VLOOKUP(G186,Characteristics!$A$1:$E$3273,4,FALSE)</f>
        <v>1</v>
      </c>
      <c r="L186">
        <f>VLOOKUP(G186,Characteristics!$A$1:$E$3273,5,FALSE)</f>
        <v>0</v>
      </c>
      <c r="M186" t="str">
        <f>VLOOKUP(Merged!K186,Codes!$A$9:$B$21,2,FALSE)</f>
        <v>In large metro area of 1+ million residents</v>
      </c>
      <c r="N186" t="str">
        <f>VLOOKUP(L186,Codes!$A$1:$B$7,2,FALSE)</f>
        <v>Farming</v>
      </c>
    </row>
    <row r="187" spans="1:14">
      <c r="A187" t="s">
        <v>205</v>
      </c>
      <c r="B187" t="s">
        <v>198</v>
      </c>
      <c r="C187" s="1">
        <v>34</v>
      </c>
      <c r="D187">
        <v>25</v>
      </c>
      <c r="E187" t="str">
        <f t="shared" si="6"/>
        <v>34</v>
      </c>
      <c r="F187" t="str">
        <f t="shared" si="7"/>
        <v>025</v>
      </c>
      <c r="G187" t="str">
        <f t="shared" si="8"/>
        <v>34025</v>
      </c>
      <c r="H187" s="2">
        <v>1694.5833333333301</v>
      </c>
      <c r="I187">
        <f>VLOOKUP(G187,Census!$A$1:$E$3194,4,FALSE)</f>
        <v>7.5</v>
      </c>
      <c r="J187">
        <f>VLOOKUP(G187,Census!$A$1:$E$3194,5,FALSE)</f>
        <v>86722</v>
      </c>
      <c r="K187">
        <f>VLOOKUP(G187,Characteristics!$A$1:$E$3273,4,FALSE)</f>
        <v>1</v>
      </c>
      <c r="L187">
        <f>VLOOKUP(G187,Characteristics!$A$1:$E$3273,5,FALSE)</f>
        <v>0</v>
      </c>
      <c r="M187" t="str">
        <f>VLOOKUP(Merged!K187,Codes!$A$9:$B$21,2,FALSE)</f>
        <v>In large metro area of 1+ million residents</v>
      </c>
      <c r="N187" t="str">
        <f>VLOOKUP(L187,Codes!$A$1:$B$7,2,FALSE)</f>
        <v>Farming</v>
      </c>
    </row>
    <row r="188" spans="1:14">
      <c r="A188" t="s">
        <v>206</v>
      </c>
      <c r="B188" t="s">
        <v>198</v>
      </c>
      <c r="C188" s="1">
        <v>34</v>
      </c>
      <c r="D188">
        <v>27</v>
      </c>
      <c r="E188" t="str">
        <f t="shared" si="6"/>
        <v>34</v>
      </c>
      <c r="F188" t="str">
        <f t="shared" si="7"/>
        <v>027</v>
      </c>
      <c r="G188" t="str">
        <f t="shared" si="8"/>
        <v>34027</v>
      </c>
      <c r="H188" s="2">
        <v>2125.0833333333298</v>
      </c>
      <c r="I188">
        <f>VLOOKUP(G188,Census!$A$1:$E$3194,4,FALSE)</f>
        <v>5.3</v>
      </c>
      <c r="J188">
        <f>VLOOKUP(G188,Census!$A$1:$E$3194,5,FALSE)</f>
        <v>101754</v>
      </c>
      <c r="K188">
        <f>VLOOKUP(G188,Characteristics!$A$1:$E$3273,4,FALSE)</f>
        <v>1</v>
      </c>
      <c r="L188">
        <f>VLOOKUP(G188,Characteristics!$A$1:$E$3273,5,FALSE)</f>
        <v>0</v>
      </c>
      <c r="M188" t="str">
        <f>VLOOKUP(Merged!K188,Codes!$A$9:$B$21,2,FALSE)</f>
        <v>In large metro area of 1+ million residents</v>
      </c>
      <c r="N188" t="str">
        <f>VLOOKUP(L188,Codes!$A$1:$B$7,2,FALSE)</f>
        <v>Farming</v>
      </c>
    </row>
    <row r="189" spans="1:14">
      <c r="A189" t="s">
        <v>207</v>
      </c>
      <c r="B189" t="s">
        <v>198</v>
      </c>
      <c r="C189" s="1">
        <v>34</v>
      </c>
      <c r="D189">
        <v>29</v>
      </c>
      <c r="E189" t="str">
        <f t="shared" si="6"/>
        <v>34</v>
      </c>
      <c r="F189" t="str">
        <f t="shared" si="7"/>
        <v>029</v>
      </c>
      <c r="G189" t="str">
        <f t="shared" si="8"/>
        <v>34029</v>
      </c>
      <c r="H189" s="2">
        <v>1356.875</v>
      </c>
      <c r="I189">
        <f>VLOOKUP(G189,Census!$A$1:$E$3194,4,FALSE)</f>
        <v>10.9</v>
      </c>
      <c r="J189">
        <f>VLOOKUP(G189,Census!$A$1:$E$3194,5,FALSE)</f>
        <v>63478</v>
      </c>
      <c r="K189">
        <f>VLOOKUP(G189,Characteristics!$A$1:$E$3273,4,FALSE)</f>
        <v>1</v>
      </c>
      <c r="L189">
        <f>VLOOKUP(G189,Characteristics!$A$1:$E$3273,5,FALSE)</f>
        <v>5</v>
      </c>
      <c r="M189" t="str">
        <f>VLOOKUP(Merged!K189,Codes!$A$9:$B$21,2,FALSE)</f>
        <v>In large metro area of 1+ million residents</v>
      </c>
      <c r="N189" t="str">
        <f>VLOOKUP(L189,Codes!$A$1:$B$7,2,FALSE)</f>
        <v>Non-specialized</v>
      </c>
    </row>
    <row r="190" spans="1:14">
      <c r="A190" t="s">
        <v>208</v>
      </c>
      <c r="B190" t="s">
        <v>198</v>
      </c>
      <c r="C190" s="1">
        <v>34</v>
      </c>
      <c r="D190">
        <v>31</v>
      </c>
      <c r="E190" t="str">
        <f t="shared" si="6"/>
        <v>34</v>
      </c>
      <c r="F190" t="str">
        <f t="shared" si="7"/>
        <v>031</v>
      </c>
      <c r="G190" t="str">
        <f t="shared" si="8"/>
        <v>34031</v>
      </c>
      <c r="H190" s="2">
        <v>1579.1666666666699</v>
      </c>
      <c r="I190">
        <f>VLOOKUP(G190,Census!$A$1:$E$3194,4,FALSE)</f>
        <v>17.3</v>
      </c>
      <c r="J190">
        <f>VLOOKUP(G190,Census!$A$1:$E$3194,5,FALSE)</f>
        <v>55723</v>
      </c>
      <c r="K190">
        <f>VLOOKUP(G190,Characteristics!$A$1:$E$3273,4,FALSE)</f>
        <v>1</v>
      </c>
      <c r="L190">
        <f>VLOOKUP(G190,Characteristics!$A$1:$E$3273,5,FALSE)</f>
        <v>0</v>
      </c>
      <c r="M190" t="str">
        <f>VLOOKUP(Merged!K190,Codes!$A$9:$B$21,2,FALSE)</f>
        <v>In large metro area of 1+ million residents</v>
      </c>
      <c r="N190" t="str">
        <f>VLOOKUP(L190,Codes!$A$1:$B$7,2,FALSE)</f>
        <v>Farming</v>
      </c>
    </row>
    <row r="191" spans="1:14">
      <c r="A191" t="s">
        <v>209</v>
      </c>
      <c r="B191" t="s">
        <v>198</v>
      </c>
      <c r="C191" s="1">
        <v>34</v>
      </c>
      <c r="D191">
        <v>35</v>
      </c>
      <c r="E191" t="str">
        <f t="shared" si="6"/>
        <v>34</v>
      </c>
      <c r="F191" t="str">
        <f t="shared" si="7"/>
        <v>035</v>
      </c>
      <c r="G191" t="str">
        <f t="shared" si="8"/>
        <v>34035</v>
      </c>
      <c r="H191" s="2">
        <v>1862.4583333333301</v>
      </c>
      <c r="I191">
        <f>VLOOKUP(G191,Census!$A$1:$E$3194,4,FALSE)</f>
        <v>5.5</v>
      </c>
      <c r="J191">
        <f>VLOOKUP(G191,Census!$A$1:$E$3194,5,FALSE)</f>
        <v>99059</v>
      </c>
      <c r="K191">
        <f>VLOOKUP(G191,Characteristics!$A$1:$E$3273,4,FALSE)</f>
        <v>1</v>
      </c>
      <c r="L191">
        <f>VLOOKUP(G191,Characteristics!$A$1:$E$3273,5,FALSE)</f>
        <v>0</v>
      </c>
      <c r="M191" t="str">
        <f>VLOOKUP(Merged!K191,Codes!$A$9:$B$21,2,FALSE)</f>
        <v>In large metro area of 1+ million residents</v>
      </c>
      <c r="N191" t="str">
        <f>VLOOKUP(L191,Codes!$A$1:$B$7,2,FALSE)</f>
        <v>Farming</v>
      </c>
    </row>
    <row r="192" spans="1:14">
      <c r="A192" t="s">
        <v>210</v>
      </c>
      <c r="B192" t="s">
        <v>198</v>
      </c>
      <c r="C192" s="1">
        <v>34</v>
      </c>
      <c r="D192">
        <v>37</v>
      </c>
      <c r="E192" t="str">
        <f t="shared" si="6"/>
        <v>34</v>
      </c>
      <c r="F192" t="str">
        <f t="shared" si="7"/>
        <v>037</v>
      </c>
      <c r="G192" t="str">
        <f t="shared" si="8"/>
        <v>34037</v>
      </c>
      <c r="H192" s="2">
        <v>1363.3333333333301</v>
      </c>
      <c r="I192">
        <f>VLOOKUP(G192,Census!$A$1:$E$3194,4,FALSE)</f>
        <v>5.6</v>
      </c>
      <c r="J192">
        <f>VLOOKUP(G192,Census!$A$1:$E$3194,5,FALSE)</f>
        <v>84431</v>
      </c>
      <c r="K192">
        <f>VLOOKUP(G192,Characteristics!$A$1:$E$3273,4,FALSE)</f>
        <v>1</v>
      </c>
      <c r="L192">
        <f>VLOOKUP(G192,Characteristics!$A$1:$E$3273,5,FALSE)</f>
        <v>5</v>
      </c>
      <c r="M192" t="str">
        <f>VLOOKUP(Merged!K192,Codes!$A$9:$B$21,2,FALSE)</f>
        <v>In large metro area of 1+ million residents</v>
      </c>
      <c r="N192" t="str">
        <f>VLOOKUP(L192,Codes!$A$1:$B$7,2,FALSE)</f>
        <v>Non-specialized</v>
      </c>
    </row>
    <row r="193" spans="1:14">
      <c r="A193" t="s">
        <v>211</v>
      </c>
      <c r="B193" t="s">
        <v>198</v>
      </c>
      <c r="C193" s="1">
        <v>34</v>
      </c>
      <c r="D193">
        <v>39</v>
      </c>
      <c r="E193" t="str">
        <f t="shared" si="6"/>
        <v>34</v>
      </c>
      <c r="F193" t="str">
        <f t="shared" si="7"/>
        <v>039</v>
      </c>
      <c r="G193" t="str">
        <f t="shared" si="8"/>
        <v>34039</v>
      </c>
      <c r="H193" s="2">
        <v>1648.0833333333301</v>
      </c>
      <c r="I193">
        <f>VLOOKUP(G193,Census!$A$1:$E$3194,4,FALSE)</f>
        <v>10.6</v>
      </c>
      <c r="J193">
        <f>VLOOKUP(G193,Census!$A$1:$E$3194,5,FALSE)</f>
        <v>70581</v>
      </c>
      <c r="K193">
        <f>VLOOKUP(G193,Characteristics!$A$1:$E$3273,4,FALSE)</f>
        <v>1</v>
      </c>
      <c r="L193">
        <f>VLOOKUP(G193,Characteristics!$A$1:$E$3273,5,FALSE)</f>
        <v>0</v>
      </c>
      <c r="M193" t="str">
        <f>VLOOKUP(Merged!K193,Codes!$A$9:$B$21,2,FALSE)</f>
        <v>In large metro area of 1+ million residents</v>
      </c>
      <c r="N193" t="str">
        <f>VLOOKUP(L193,Codes!$A$1:$B$7,2,FALSE)</f>
        <v>Farming</v>
      </c>
    </row>
    <row r="194" spans="1:14">
      <c r="A194" t="s">
        <v>212</v>
      </c>
      <c r="B194" t="s">
        <v>213</v>
      </c>
      <c r="C194" s="1">
        <v>35</v>
      </c>
      <c r="D194">
        <v>1</v>
      </c>
      <c r="E194" t="str">
        <f t="shared" si="6"/>
        <v>35</v>
      </c>
      <c r="F194" t="str">
        <f t="shared" si="7"/>
        <v>001</v>
      </c>
      <c r="G194" t="str">
        <f t="shared" si="8"/>
        <v>35001</v>
      </c>
      <c r="H194" s="2">
        <v>749.16666666666697</v>
      </c>
      <c r="I194">
        <f>VLOOKUP(G194,Census!$A$1:$E$3194,4,FALSE)</f>
        <v>19</v>
      </c>
      <c r="J194">
        <f>VLOOKUP(G194,Census!$A$1:$E$3194,5,FALSE)</f>
        <v>47870</v>
      </c>
      <c r="K194">
        <f>VLOOKUP(G194,Characteristics!$A$1:$E$3273,4,FALSE)</f>
        <v>2</v>
      </c>
      <c r="L194">
        <f>VLOOKUP(G194,Characteristics!$A$1:$E$3273,5,FALSE)</f>
        <v>4</v>
      </c>
      <c r="M194" t="str">
        <f>VLOOKUP(Merged!K194,Codes!$A$9:$B$21,2,FALSE)</f>
        <v>In small metro area of less than 1 million residents</v>
      </c>
      <c r="N194" t="str">
        <f>VLOOKUP(L194,Codes!$A$1:$B$7,2,FALSE)</f>
        <v>Services</v>
      </c>
    </row>
    <row r="195" spans="1:14">
      <c r="A195" t="s">
        <v>214</v>
      </c>
      <c r="B195" t="s">
        <v>213</v>
      </c>
      <c r="C195" s="1">
        <v>35</v>
      </c>
      <c r="D195">
        <v>13</v>
      </c>
      <c r="E195" t="str">
        <f t="shared" ref="E195:E258" si="9">TEXT(C195,"00")</f>
        <v>35</v>
      </c>
      <c r="F195" t="str">
        <f t="shared" ref="F195:F258" si="10">TEXT(D195,"000")</f>
        <v>013</v>
      </c>
      <c r="G195" t="str">
        <f t="shared" ref="G195:G258" si="11">CONCATENATE(E195,F195)</f>
        <v>35013</v>
      </c>
      <c r="H195" s="2">
        <v>652.08333333333303</v>
      </c>
      <c r="I195">
        <f>VLOOKUP(G195,Census!$A$1:$E$3194,4,FALSE)</f>
        <v>25.7</v>
      </c>
      <c r="J195">
        <f>VLOOKUP(G195,Census!$A$1:$E$3194,5,FALSE)</f>
        <v>39421</v>
      </c>
      <c r="K195">
        <f>VLOOKUP(G195,Characteristics!$A$1:$E$3273,4,FALSE)</f>
        <v>2</v>
      </c>
      <c r="L195">
        <f>VLOOKUP(G195,Characteristics!$A$1:$E$3273,5,FALSE)</f>
        <v>4</v>
      </c>
      <c r="M195" t="str">
        <f>VLOOKUP(Merged!K195,Codes!$A$9:$B$21,2,FALSE)</f>
        <v>In small metro area of less than 1 million residents</v>
      </c>
      <c r="N195" t="str">
        <f>VLOOKUP(L195,Codes!$A$1:$B$7,2,FALSE)</f>
        <v>Services</v>
      </c>
    </row>
    <row r="196" spans="1:14">
      <c r="A196" t="s">
        <v>215</v>
      </c>
      <c r="B196" t="s">
        <v>216</v>
      </c>
      <c r="C196" s="1">
        <v>36</v>
      </c>
      <c r="D196">
        <v>1</v>
      </c>
      <c r="E196" t="str">
        <f t="shared" si="9"/>
        <v>36</v>
      </c>
      <c r="F196" t="str">
        <f t="shared" si="10"/>
        <v>001</v>
      </c>
      <c r="G196" t="str">
        <f t="shared" si="11"/>
        <v>36001</v>
      </c>
      <c r="H196" s="2">
        <v>1200.2083333333301</v>
      </c>
      <c r="I196">
        <f>VLOOKUP(G196,Census!$A$1:$E$3194,4,FALSE)</f>
        <v>12.6</v>
      </c>
      <c r="J196">
        <f>VLOOKUP(G196,Census!$A$1:$E$3194,5,FALSE)</f>
        <v>57312</v>
      </c>
      <c r="K196">
        <f>VLOOKUP(G196,Characteristics!$A$1:$E$3273,4,FALSE)</f>
        <v>2</v>
      </c>
      <c r="L196">
        <f>VLOOKUP(G196,Characteristics!$A$1:$E$3273,5,FALSE)</f>
        <v>4</v>
      </c>
      <c r="M196" t="str">
        <f>VLOOKUP(Merged!K196,Codes!$A$9:$B$21,2,FALSE)</f>
        <v>In small metro area of less than 1 million residents</v>
      </c>
      <c r="N196" t="str">
        <f>VLOOKUP(L196,Codes!$A$1:$B$7,2,FALSE)</f>
        <v>Services</v>
      </c>
    </row>
    <row r="197" spans="1:14">
      <c r="A197" t="s">
        <v>217</v>
      </c>
      <c r="B197" t="s">
        <v>216</v>
      </c>
      <c r="C197" s="1">
        <v>36</v>
      </c>
      <c r="D197">
        <v>5</v>
      </c>
      <c r="E197" t="str">
        <f t="shared" si="9"/>
        <v>36</v>
      </c>
      <c r="F197" t="str">
        <f t="shared" si="10"/>
        <v>005</v>
      </c>
      <c r="G197" t="str">
        <f t="shared" si="11"/>
        <v>36005</v>
      </c>
      <c r="H197" s="2">
        <v>1597.9166666666699</v>
      </c>
      <c r="I197">
        <f>VLOOKUP(G197,Census!$A$1:$E$3194,4,FALSE)</f>
        <v>30.3</v>
      </c>
      <c r="J197">
        <f>VLOOKUP(G197,Census!$A$1:$E$3194,5,FALSE)</f>
        <v>35102</v>
      </c>
      <c r="K197">
        <f>VLOOKUP(G197,Characteristics!$A$1:$E$3273,4,FALSE)</f>
        <v>1</v>
      </c>
      <c r="L197">
        <f>VLOOKUP(G197,Characteristics!$A$1:$E$3273,5,FALSE)</f>
        <v>0</v>
      </c>
      <c r="M197" t="str">
        <f>VLOOKUP(Merged!K197,Codes!$A$9:$B$21,2,FALSE)</f>
        <v>In large metro area of 1+ million residents</v>
      </c>
      <c r="N197" t="str">
        <f>VLOOKUP(L197,Codes!$A$1:$B$7,2,FALSE)</f>
        <v>Farming</v>
      </c>
    </row>
    <row r="198" spans="1:14">
      <c r="A198" t="s">
        <v>218</v>
      </c>
      <c r="B198" t="s">
        <v>216</v>
      </c>
      <c r="C198" s="1">
        <v>36</v>
      </c>
      <c r="D198">
        <v>7</v>
      </c>
      <c r="E198" t="str">
        <f t="shared" si="9"/>
        <v>36</v>
      </c>
      <c r="F198" t="str">
        <f t="shared" si="10"/>
        <v>007</v>
      </c>
      <c r="G198" t="str">
        <f t="shared" si="11"/>
        <v>36007</v>
      </c>
      <c r="H198" s="2">
        <v>749.16666666666697</v>
      </c>
      <c r="I198">
        <f>VLOOKUP(G198,Census!$A$1:$E$3194,4,FALSE)</f>
        <v>17.7</v>
      </c>
      <c r="J198">
        <f>VLOOKUP(G198,Census!$A$1:$E$3194,5,FALSE)</f>
        <v>46067</v>
      </c>
      <c r="K198">
        <f>VLOOKUP(G198,Characteristics!$A$1:$E$3273,4,FALSE)</f>
        <v>2</v>
      </c>
      <c r="L198">
        <f>VLOOKUP(G198,Characteristics!$A$1:$E$3273,5,FALSE)</f>
        <v>0</v>
      </c>
      <c r="M198" t="str">
        <f>VLOOKUP(Merged!K198,Codes!$A$9:$B$21,2,FALSE)</f>
        <v>In small metro area of less than 1 million residents</v>
      </c>
      <c r="N198" t="str">
        <f>VLOOKUP(L198,Codes!$A$1:$B$7,2,FALSE)</f>
        <v>Farming</v>
      </c>
    </row>
    <row r="199" spans="1:14">
      <c r="A199" t="s">
        <v>219</v>
      </c>
      <c r="B199" t="s">
        <v>216</v>
      </c>
      <c r="C199" s="1">
        <v>36</v>
      </c>
      <c r="D199">
        <v>27</v>
      </c>
      <c r="E199" t="str">
        <f t="shared" si="9"/>
        <v>36</v>
      </c>
      <c r="F199" t="str">
        <f t="shared" si="10"/>
        <v>027</v>
      </c>
      <c r="G199" t="str">
        <f t="shared" si="11"/>
        <v>36027</v>
      </c>
      <c r="H199" s="2">
        <v>1342.2916666666699</v>
      </c>
      <c r="I199">
        <f>VLOOKUP(G199,Census!$A$1:$E$3194,4,FALSE)</f>
        <v>10.4</v>
      </c>
      <c r="J199">
        <f>VLOOKUP(G199,Census!$A$1:$E$3194,5,FALSE)</f>
        <v>71348</v>
      </c>
      <c r="K199">
        <f>VLOOKUP(G199,Characteristics!$A$1:$E$3273,4,FALSE)</f>
        <v>1</v>
      </c>
      <c r="L199">
        <f>VLOOKUP(G199,Characteristics!$A$1:$E$3273,5,FALSE)</f>
        <v>0</v>
      </c>
      <c r="M199" t="str">
        <f>VLOOKUP(Merged!K199,Codes!$A$9:$B$21,2,FALSE)</f>
        <v>In large metro area of 1+ million residents</v>
      </c>
      <c r="N199" t="str">
        <f>VLOOKUP(L199,Codes!$A$1:$B$7,2,FALSE)</f>
        <v>Farming</v>
      </c>
    </row>
    <row r="200" spans="1:14">
      <c r="A200" t="s">
        <v>220</v>
      </c>
      <c r="B200" t="s">
        <v>216</v>
      </c>
      <c r="C200" s="1">
        <v>36</v>
      </c>
      <c r="D200">
        <v>29</v>
      </c>
      <c r="E200" t="str">
        <f t="shared" si="9"/>
        <v>36</v>
      </c>
      <c r="F200" t="str">
        <f t="shared" si="10"/>
        <v>029</v>
      </c>
      <c r="G200" t="str">
        <f t="shared" si="11"/>
        <v>36029</v>
      </c>
      <c r="H200" s="2">
        <v>1034.4583333333301</v>
      </c>
      <c r="I200">
        <f>VLOOKUP(G200,Census!$A$1:$E$3194,4,FALSE)</f>
        <v>15.6</v>
      </c>
      <c r="J200">
        <f>VLOOKUP(G200,Census!$A$1:$E$3194,5,FALSE)</f>
        <v>52176</v>
      </c>
      <c r="K200">
        <f>VLOOKUP(G200,Characteristics!$A$1:$E$3273,4,FALSE)</f>
        <v>1</v>
      </c>
      <c r="L200">
        <f>VLOOKUP(G200,Characteristics!$A$1:$E$3273,5,FALSE)</f>
        <v>0</v>
      </c>
      <c r="M200" t="str">
        <f>VLOOKUP(Merged!K200,Codes!$A$9:$B$21,2,FALSE)</f>
        <v>In large metro area of 1+ million residents</v>
      </c>
      <c r="N200" t="str">
        <f>VLOOKUP(L200,Codes!$A$1:$B$7,2,FALSE)</f>
        <v>Farming</v>
      </c>
    </row>
    <row r="201" spans="1:14">
      <c r="A201" t="s">
        <v>221</v>
      </c>
      <c r="B201" t="s">
        <v>216</v>
      </c>
      <c r="C201" s="1">
        <v>36</v>
      </c>
      <c r="D201">
        <v>47</v>
      </c>
      <c r="E201" t="str">
        <f t="shared" si="9"/>
        <v>36</v>
      </c>
      <c r="F201" t="str">
        <f t="shared" si="10"/>
        <v>047</v>
      </c>
      <c r="G201" t="str">
        <f t="shared" si="11"/>
        <v>36047</v>
      </c>
      <c r="H201" s="2">
        <v>2488.1666666666702</v>
      </c>
      <c r="I201">
        <f>VLOOKUP(G201,Census!$A$1:$E$3194,4,FALSE)</f>
        <v>22.3</v>
      </c>
      <c r="J201">
        <f>VLOOKUP(G201,Census!$A$1:$E$3194,5,FALSE)</f>
        <v>51026</v>
      </c>
      <c r="K201">
        <f>VLOOKUP(G201,Characteristics!$A$1:$E$3273,4,FALSE)</f>
        <v>1</v>
      </c>
      <c r="L201">
        <f>VLOOKUP(G201,Characteristics!$A$1:$E$3273,5,FALSE)</f>
        <v>0</v>
      </c>
      <c r="M201" t="str">
        <f>VLOOKUP(Merged!K201,Codes!$A$9:$B$21,2,FALSE)</f>
        <v>In large metro area of 1+ million residents</v>
      </c>
      <c r="N201" t="str">
        <f>VLOOKUP(L201,Codes!$A$1:$B$7,2,FALSE)</f>
        <v>Farming</v>
      </c>
    </row>
    <row r="202" spans="1:14">
      <c r="A202" t="s">
        <v>126</v>
      </c>
      <c r="B202" t="s">
        <v>216</v>
      </c>
      <c r="C202" s="1">
        <v>36</v>
      </c>
      <c r="D202">
        <v>55</v>
      </c>
      <c r="E202" t="str">
        <f t="shared" si="9"/>
        <v>36</v>
      </c>
      <c r="F202" t="str">
        <f t="shared" si="10"/>
        <v>055</v>
      </c>
      <c r="G202" t="str">
        <f t="shared" si="11"/>
        <v>36055</v>
      </c>
      <c r="H202" s="2">
        <v>904.58333333333303</v>
      </c>
      <c r="I202">
        <f>VLOOKUP(G202,Census!$A$1:$E$3194,4,FALSE)</f>
        <v>14.8</v>
      </c>
      <c r="J202">
        <f>VLOOKUP(G202,Census!$A$1:$E$3194,5,FALSE)</f>
        <v>54204</v>
      </c>
      <c r="K202">
        <f>VLOOKUP(G202,Characteristics!$A$1:$E$3273,4,FALSE)</f>
        <v>1</v>
      </c>
      <c r="L202">
        <f>VLOOKUP(G202,Characteristics!$A$1:$E$3273,5,FALSE)</f>
        <v>0</v>
      </c>
      <c r="M202" t="str">
        <f>VLOOKUP(Merged!K202,Codes!$A$9:$B$21,2,FALSE)</f>
        <v>In large metro area of 1+ million residents</v>
      </c>
      <c r="N202" t="str">
        <f>VLOOKUP(L202,Codes!$A$1:$B$7,2,FALSE)</f>
        <v>Farming</v>
      </c>
    </row>
    <row r="203" spans="1:14">
      <c r="A203" t="s">
        <v>222</v>
      </c>
      <c r="B203" t="s">
        <v>216</v>
      </c>
      <c r="C203" s="1">
        <v>36</v>
      </c>
      <c r="D203">
        <v>59</v>
      </c>
      <c r="E203" t="str">
        <f t="shared" si="9"/>
        <v>36</v>
      </c>
      <c r="F203" t="str">
        <f t="shared" si="10"/>
        <v>059</v>
      </c>
      <c r="G203" t="str">
        <f t="shared" si="11"/>
        <v>36059</v>
      </c>
      <c r="H203" s="2">
        <v>2329.1666666666702</v>
      </c>
      <c r="I203">
        <f>VLOOKUP(G203,Census!$A$1:$E$3194,4,FALSE)</f>
        <v>6.1</v>
      </c>
      <c r="J203">
        <f>VLOOKUP(G203,Census!$A$1:$E$3194,5,FALSE)</f>
        <v>101568</v>
      </c>
      <c r="K203">
        <f>VLOOKUP(G203,Characteristics!$A$1:$E$3273,4,FALSE)</f>
        <v>1</v>
      </c>
      <c r="L203">
        <f>VLOOKUP(G203,Characteristics!$A$1:$E$3273,5,FALSE)</f>
        <v>0</v>
      </c>
      <c r="M203" t="str">
        <f>VLOOKUP(Merged!K203,Codes!$A$9:$B$21,2,FALSE)</f>
        <v>In large metro area of 1+ million residents</v>
      </c>
      <c r="N203" t="str">
        <f>VLOOKUP(L203,Codes!$A$1:$B$7,2,FALSE)</f>
        <v>Farming</v>
      </c>
    </row>
    <row r="204" spans="1:14">
      <c r="A204" t="s">
        <v>223</v>
      </c>
      <c r="B204" t="s">
        <v>216</v>
      </c>
      <c r="C204" s="1">
        <v>36</v>
      </c>
      <c r="D204">
        <v>61</v>
      </c>
      <c r="E204" t="str">
        <f t="shared" si="9"/>
        <v>36</v>
      </c>
      <c r="F204" t="str">
        <f t="shared" si="10"/>
        <v>061</v>
      </c>
      <c r="G204" t="str">
        <f t="shared" si="11"/>
        <v>36061</v>
      </c>
      <c r="H204" s="2">
        <v>3953.125</v>
      </c>
      <c r="I204">
        <f>VLOOKUP(G204,Census!$A$1:$E$3194,4,FALSE)</f>
        <v>17.600000000000001</v>
      </c>
      <c r="J204">
        <f>VLOOKUP(G204,Census!$A$1:$E$3194,5,FALSE)</f>
        <v>75136</v>
      </c>
      <c r="K204">
        <f>VLOOKUP(G204,Characteristics!$A$1:$E$3273,4,FALSE)</f>
        <v>1</v>
      </c>
      <c r="L204">
        <f>VLOOKUP(G204,Characteristics!$A$1:$E$3273,5,FALSE)</f>
        <v>0</v>
      </c>
      <c r="M204" t="str">
        <f>VLOOKUP(Merged!K204,Codes!$A$9:$B$21,2,FALSE)</f>
        <v>In large metro area of 1+ million residents</v>
      </c>
      <c r="N204" t="str">
        <f>VLOOKUP(L204,Codes!$A$1:$B$7,2,FALSE)</f>
        <v>Farming</v>
      </c>
    </row>
    <row r="205" spans="1:14">
      <c r="A205" t="s">
        <v>224</v>
      </c>
      <c r="B205" t="s">
        <v>216</v>
      </c>
      <c r="C205" s="1">
        <v>36</v>
      </c>
      <c r="D205">
        <v>67</v>
      </c>
      <c r="E205" t="str">
        <f t="shared" si="9"/>
        <v>36</v>
      </c>
      <c r="F205" t="str">
        <f t="shared" si="10"/>
        <v>067</v>
      </c>
      <c r="G205" t="str">
        <f t="shared" si="11"/>
        <v>36067</v>
      </c>
      <c r="H205" s="2">
        <v>916.66666666666697</v>
      </c>
      <c r="I205">
        <f>VLOOKUP(G205,Census!$A$1:$E$3194,4,FALSE)</f>
        <v>14.6</v>
      </c>
      <c r="J205">
        <f>VLOOKUP(G205,Census!$A$1:$E$3194,5,FALSE)</f>
        <v>57114</v>
      </c>
      <c r="K205">
        <f>VLOOKUP(G205,Characteristics!$A$1:$E$3273,4,FALSE)</f>
        <v>2</v>
      </c>
      <c r="L205">
        <f>VLOOKUP(G205,Characteristics!$A$1:$E$3273,5,FALSE)</f>
        <v>0</v>
      </c>
      <c r="M205" t="str">
        <f>VLOOKUP(Merged!K205,Codes!$A$9:$B$21,2,FALSE)</f>
        <v>In small metro area of less than 1 million residents</v>
      </c>
      <c r="N205" t="str">
        <f>VLOOKUP(L205,Codes!$A$1:$B$7,2,FALSE)</f>
        <v>Farming</v>
      </c>
    </row>
    <row r="206" spans="1:14">
      <c r="A206" t="s">
        <v>29</v>
      </c>
      <c r="B206" t="s">
        <v>216</v>
      </c>
      <c r="C206" s="1">
        <v>36</v>
      </c>
      <c r="D206">
        <v>71</v>
      </c>
      <c r="E206" t="str">
        <f t="shared" si="9"/>
        <v>36</v>
      </c>
      <c r="F206" t="str">
        <f t="shared" si="10"/>
        <v>071</v>
      </c>
      <c r="G206" t="str">
        <f t="shared" si="11"/>
        <v>36071</v>
      </c>
      <c r="H206" s="2">
        <v>1405.625</v>
      </c>
      <c r="I206">
        <f>VLOOKUP(G206,Census!$A$1:$E$3194,4,FALSE)</f>
        <v>12.1</v>
      </c>
      <c r="J206">
        <f>VLOOKUP(G206,Census!$A$1:$E$3194,5,FALSE)</f>
        <v>71162</v>
      </c>
      <c r="K206">
        <f>VLOOKUP(G206,Characteristics!$A$1:$E$3273,4,FALSE)</f>
        <v>1</v>
      </c>
      <c r="L206">
        <f>VLOOKUP(G206,Characteristics!$A$1:$E$3273,5,FALSE)</f>
        <v>0</v>
      </c>
      <c r="M206" t="str">
        <f>VLOOKUP(Merged!K206,Codes!$A$9:$B$21,2,FALSE)</f>
        <v>In large metro area of 1+ million residents</v>
      </c>
      <c r="N206" t="str">
        <f>VLOOKUP(L206,Codes!$A$1:$B$7,2,FALSE)</f>
        <v>Farming</v>
      </c>
    </row>
    <row r="207" spans="1:14">
      <c r="A207" t="s">
        <v>225</v>
      </c>
      <c r="B207" t="s">
        <v>216</v>
      </c>
      <c r="C207" s="1">
        <v>36</v>
      </c>
      <c r="D207">
        <v>81</v>
      </c>
      <c r="E207" t="str">
        <f t="shared" si="9"/>
        <v>36</v>
      </c>
      <c r="F207" t="str">
        <f t="shared" si="10"/>
        <v>081</v>
      </c>
      <c r="G207" t="str">
        <f t="shared" si="11"/>
        <v>36081</v>
      </c>
      <c r="H207" s="2">
        <v>2260.4166666666702</v>
      </c>
      <c r="I207">
        <f>VLOOKUP(G207,Census!$A$1:$E$3194,4,FALSE)</f>
        <v>13.9</v>
      </c>
      <c r="J207">
        <f>VLOOKUP(G207,Census!$A$1:$E$3194,5,FALSE)</f>
        <v>60241</v>
      </c>
      <c r="K207">
        <f>VLOOKUP(G207,Characteristics!$A$1:$E$3273,4,FALSE)</f>
        <v>1</v>
      </c>
      <c r="L207">
        <f>VLOOKUP(G207,Characteristics!$A$1:$E$3273,5,FALSE)</f>
        <v>0</v>
      </c>
      <c r="M207" t="str">
        <f>VLOOKUP(Merged!K207,Codes!$A$9:$B$21,2,FALSE)</f>
        <v>In large metro area of 1+ million residents</v>
      </c>
      <c r="N207" t="str">
        <f>VLOOKUP(L207,Codes!$A$1:$B$7,2,FALSE)</f>
        <v>Farming</v>
      </c>
    </row>
    <row r="208" spans="1:14">
      <c r="A208" t="s">
        <v>226</v>
      </c>
      <c r="B208" t="s">
        <v>216</v>
      </c>
      <c r="C208" s="1">
        <v>36</v>
      </c>
      <c r="D208">
        <v>83</v>
      </c>
      <c r="E208" t="str">
        <f t="shared" si="9"/>
        <v>36</v>
      </c>
      <c r="F208" t="str">
        <f t="shared" si="10"/>
        <v>083</v>
      </c>
      <c r="G208" t="str">
        <f t="shared" si="11"/>
        <v>36083</v>
      </c>
      <c r="H208" s="2">
        <v>1034.5416666666699</v>
      </c>
      <c r="I208">
        <f>VLOOKUP(G208,Census!$A$1:$E$3194,4,FALSE)</f>
        <v>12</v>
      </c>
      <c r="J208">
        <f>VLOOKUP(G208,Census!$A$1:$E$3194,5,FALSE)</f>
        <v>60117</v>
      </c>
      <c r="K208">
        <f>VLOOKUP(G208,Characteristics!$A$1:$E$3273,4,FALSE)</f>
        <v>2</v>
      </c>
      <c r="L208">
        <f>VLOOKUP(G208,Characteristics!$A$1:$E$3273,5,FALSE)</f>
        <v>0</v>
      </c>
      <c r="M208" t="str">
        <f>VLOOKUP(Merged!K208,Codes!$A$9:$B$21,2,FALSE)</f>
        <v>In small metro area of less than 1 million residents</v>
      </c>
      <c r="N208" t="str">
        <f>VLOOKUP(L208,Codes!$A$1:$B$7,2,FALSE)</f>
        <v>Farming</v>
      </c>
    </row>
    <row r="209" spans="1:14">
      <c r="A209" t="s">
        <v>101</v>
      </c>
      <c r="B209" t="s">
        <v>216</v>
      </c>
      <c r="C209" s="1">
        <v>36</v>
      </c>
      <c r="D209">
        <v>85</v>
      </c>
      <c r="E209" t="str">
        <f t="shared" si="9"/>
        <v>36</v>
      </c>
      <c r="F209" t="str">
        <f t="shared" si="10"/>
        <v>085</v>
      </c>
      <c r="G209" t="str">
        <f t="shared" si="11"/>
        <v>36085</v>
      </c>
      <c r="H209" s="2">
        <v>1587.5</v>
      </c>
      <c r="I209">
        <f>VLOOKUP(G209,Census!$A$1:$E$3194,4,FALSE)</f>
        <v>14.2</v>
      </c>
      <c r="J209">
        <f>VLOOKUP(G209,Census!$A$1:$E$3194,5,FALSE)</f>
        <v>71058</v>
      </c>
      <c r="K209">
        <f>VLOOKUP(G209,Characteristics!$A$1:$E$3273,4,FALSE)</f>
        <v>1</v>
      </c>
      <c r="L209">
        <f>VLOOKUP(G209,Characteristics!$A$1:$E$3273,5,FALSE)</f>
        <v>0</v>
      </c>
      <c r="M209" t="str">
        <f>VLOOKUP(Merged!K209,Codes!$A$9:$B$21,2,FALSE)</f>
        <v>In large metro area of 1+ million residents</v>
      </c>
      <c r="N209" t="str">
        <f>VLOOKUP(L209,Codes!$A$1:$B$7,2,FALSE)</f>
        <v>Farming</v>
      </c>
    </row>
    <row r="210" spans="1:14">
      <c r="A210" t="s">
        <v>227</v>
      </c>
      <c r="B210" t="s">
        <v>216</v>
      </c>
      <c r="C210" s="1">
        <v>36</v>
      </c>
      <c r="D210">
        <v>91</v>
      </c>
      <c r="E210" t="str">
        <f t="shared" si="9"/>
        <v>36</v>
      </c>
      <c r="F210" t="str">
        <f t="shared" si="10"/>
        <v>091</v>
      </c>
      <c r="G210" t="str">
        <f t="shared" si="11"/>
        <v>36091</v>
      </c>
      <c r="H210" s="2">
        <v>1433.6666666666699</v>
      </c>
      <c r="I210">
        <f>VLOOKUP(G210,Census!$A$1:$E$3194,4,FALSE)</f>
        <v>6.4</v>
      </c>
      <c r="J210">
        <f>VLOOKUP(G210,Census!$A$1:$E$3194,5,FALSE)</f>
        <v>75029</v>
      </c>
      <c r="K210">
        <f>VLOOKUP(G210,Characteristics!$A$1:$E$3273,4,FALSE)</f>
        <v>2</v>
      </c>
      <c r="L210">
        <f>VLOOKUP(G210,Characteristics!$A$1:$E$3273,5,FALSE)</f>
        <v>5</v>
      </c>
      <c r="M210" t="str">
        <f>VLOOKUP(Merged!K210,Codes!$A$9:$B$21,2,FALSE)</f>
        <v>In small metro area of less than 1 million residents</v>
      </c>
      <c r="N210" t="str">
        <f>VLOOKUP(L210,Codes!$A$1:$B$7,2,FALSE)</f>
        <v>Non-specialized</v>
      </c>
    </row>
    <row r="211" spans="1:14">
      <c r="A211" t="s">
        <v>228</v>
      </c>
      <c r="B211" t="s">
        <v>216</v>
      </c>
      <c r="C211" s="1">
        <v>36</v>
      </c>
      <c r="D211">
        <v>111</v>
      </c>
      <c r="E211" t="str">
        <f t="shared" si="9"/>
        <v>36</v>
      </c>
      <c r="F211" t="str">
        <f t="shared" si="10"/>
        <v>111</v>
      </c>
      <c r="G211" t="str">
        <f t="shared" si="11"/>
        <v>36111</v>
      </c>
      <c r="H211" s="2">
        <v>1272.625</v>
      </c>
      <c r="I211">
        <f>VLOOKUP(G211,Census!$A$1:$E$3194,4,FALSE)</f>
        <v>14</v>
      </c>
      <c r="J211">
        <f>VLOOKUP(G211,Census!$A$1:$E$3194,5,FALSE)</f>
        <v>58328</v>
      </c>
      <c r="K211">
        <f>VLOOKUP(G211,Characteristics!$A$1:$E$3273,4,FALSE)</f>
        <v>2</v>
      </c>
      <c r="L211">
        <f>VLOOKUP(G211,Characteristics!$A$1:$E$3273,5,FALSE)</f>
        <v>5</v>
      </c>
      <c r="M211" t="str">
        <f>VLOOKUP(Merged!K211,Codes!$A$9:$B$21,2,FALSE)</f>
        <v>In small metro area of less than 1 million residents</v>
      </c>
      <c r="N211" t="str">
        <f>VLOOKUP(L211,Codes!$A$1:$B$7,2,FALSE)</f>
        <v>Non-specialized</v>
      </c>
    </row>
    <row r="212" spans="1:14">
      <c r="A212" t="s">
        <v>229</v>
      </c>
      <c r="B212" t="s">
        <v>216</v>
      </c>
      <c r="C212" s="1">
        <v>36</v>
      </c>
      <c r="D212">
        <v>119</v>
      </c>
      <c r="E212" t="str">
        <f t="shared" si="9"/>
        <v>36</v>
      </c>
      <c r="F212" t="str">
        <f t="shared" si="10"/>
        <v>119</v>
      </c>
      <c r="G212" t="str">
        <f t="shared" si="11"/>
        <v>36119</v>
      </c>
      <c r="H212" s="2">
        <v>2194.7916666666702</v>
      </c>
      <c r="I212">
        <f>VLOOKUP(G212,Census!$A$1:$E$3194,4,FALSE)</f>
        <v>10.1</v>
      </c>
      <c r="J212">
        <f>VLOOKUP(G212,Census!$A$1:$E$3194,5,FALSE)</f>
        <v>85688</v>
      </c>
      <c r="K212">
        <f>VLOOKUP(G212,Characteristics!$A$1:$E$3273,4,FALSE)</f>
        <v>1</v>
      </c>
      <c r="L212">
        <f>VLOOKUP(G212,Characteristics!$A$1:$E$3273,5,FALSE)</f>
        <v>0</v>
      </c>
      <c r="M212" t="str">
        <f>VLOOKUP(Merged!K212,Codes!$A$9:$B$21,2,FALSE)</f>
        <v>In large metro area of 1+ million residents</v>
      </c>
      <c r="N212" t="str">
        <f>VLOOKUP(L212,Codes!$A$1:$B$7,2,FALSE)</f>
        <v>Farming</v>
      </c>
    </row>
    <row r="213" spans="1:14">
      <c r="A213" t="s">
        <v>230</v>
      </c>
      <c r="B213" t="s">
        <v>231</v>
      </c>
      <c r="C213" s="1">
        <v>37</v>
      </c>
      <c r="D213">
        <v>49</v>
      </c>
      <c r="E213" t="str">
        <f t="shared" si="9"/>
        <v>37</v>
      </c>
      <c r="F213" t="str">
        <f t="shared" si="10"/>
        <v>049</v>
      </c>
      <c r="G213" t="str">
        <f t="shared" si="11"/>
        <v>37049</v>
      </c>
      <c r="H213" s="2">
        <v>679.375</v>
      </c>
      <c r="I213">
        <f>VLOOKUP(G213,Census!$A$1:$E$3194,4,FALSE)</f>
        <v>15</v>
      </c>
      <c r="J213">
        <f>VLOOKUP(G213,Census!$A$1:$E$3194,5,FALSE)</f>
        <v>47805</v>
      </c>
      <c r="K213">
        <f>VLOOKUP(G213,Characteristics!$A$1:$E$3273,4,FALSE)</f>
        <v>2</v>
      </c>
      <c r="L213">
        <f>VLOOKUP(G213,Characteristics!$A$1:$E$3273,5,FALSE)</f>
        <v>4</v>
      </c>
      <c r="M213" t="str">
        <f>VLOOKUP(Merged!K213,Codes!$A$9:$B$21,2,FALSE)</f>
        <v>In small metro area of less than 1 million residents</v>
      </c>
      <c r="N213" t="str">
        <f>VLOOKUP(L213,Codes!$A$1:$B$7,2,FALSE)</f>
        <v>Services</v>
      </c>
    </row>
    <row r="214" spans="1:14">
      <c r="A214" t="s">
        <v>145</v>
      </c>
      <c r="B214" t="s">
        <v>231</v>
      </c>
      <c r="C214" s="1">
        <v>37</v>
      </c>
      <c r="D214">
        <v>51</v>
      </c>
      <c r="E214" t="str">
        <f t="shared" si="9"/>
        <v>37</v>
      </c>
      <c r="F214" t="str">
        <f t="shared" si="10"/>
        <v>051</v>
      </c>
      <c r="G214" t="str">
        <f t="shared" si="11"/>
        <v>37051</v>
      </c>
      <c r="H214" s="2">
        <v>676.58333333333303</v>
      </c>
      <c r="I214">
        <f>VLOOKUP(G214,Census!$A$1:$E$3194,4,FALSE)</f>
        <v>18.8</v>
      </c>
      <c r="J214">
        <f>VLOOKUP(G214,Census!$A$1:$E$3194,5,FALSE)</f>
        <v>42380</v>
      </c>
      <c r="K214">
        <f>VLOOKUP(G214,Characteristics!$A$1:$E$3273,4,FALSE)</f>
        <v>2</v>
      </c>
      <c r="L214">
        <f>VLOOKUP(G214,Characteristics!$A$1:$E$3273,5,FALSE)</f>
        <v>0</v>
      </c>
      <c r="M214" t="str">
        <f>VLOOKUP(Merged!K214,Codes!$A$9:$B$21,2,FALSE)</f>
        <v>In small metro area of less than 1 million residents</v>
      </c>
      <c r="N214" t="str">
        <f>VLOOKUP(L214,Codes!$A$1:$B$7,2,FALSE)</f>
        <v>Farming</v>
      </c>
    </row>
    <row r="215" spans="1:14">
      <c r="A215" t="s">
        <v>232</v>
      </c>
      <c r="B215" t="s">
        <v>231</v>
      </c>
      <c r="C215" s="1">
        <v>37</v>
      </c>
      <c r="D215">
        <v>63</v>
      </c>
      <c r="E215" t="str">
        <f t="shared" si="9"/>
        <v>37</v>
      </c>
      <c r="F215" t="str">
        <f t="shared" si="10"/>
        <v>063</v>
      </c>
      <c r="G215" t="str">
        <f t="shared" si="11"/>
        <v>37063</v>
      </c>
      <c r="H215" s="2">
        <v>1033.4166666666699</v>
      </c>
      <c r="I215">
        <f>VLOOKUP(G215,Census!$A$1:$E$3194,4,FALSE)</f>
        <v>17.100000000000001</v>
      </c>
      <c r="J215">
        <f>VLOOKUP(G215,Census!$A$1:$E$3194,5,FALSE)</f>
        <v>53875</v>
      </c>
      <c r="K215">
        <f>VLOOKUP(G215,Characteristics!$A$1:$E$3273,4,FALSE)</f>
        <v>2</v>
      </c>
      <c r="L215">
        <f>VLOOKUP(G215,Characteristics!$A$1:$E$3273,5,FALSE)</f>
        <v>3</v>
      </c>
      <c r="M215" t="str">
        <f>VLOOKUP(Merged!K215,Codes!$A$9:$B$21,2,FALSE)</f>
        <v>In small metro area of less than 1 million residents</v>
      </c>
      <c r="N215" t="str">
        <f>VLOOKUP(L215,Codes!$A$1:$B$7,2,FALSE)</f>
        <v>Government</v>
      </c>
    </row>
    <row r="216" spans="1:14">
      <c r="A216" t="s">
        <v>233</v>
      </c>
      <c r="B216" t="s">
        <v>231</v>
      </c>
      <c r="C216" s="1">
        <v>37</v>
      </c>
      <c r="D216">
        <v>67</v>
      </c>
      <c r="E216" t="str">
        <f t="shared" si="9"/>
        <v>37</v>
      </c>
      <c r="F216" t="str">
        <f t="shared" si="10"/>
        <v>067</v>
      </c>
      <c r="G216" t="str">
        <f t="shared" si="11"/>
        <v>37067</v>
      </c>
      <c r="H216" s="2">
        <v>715.625</v>
      </c>
      <c r="I216">
        <f>VLOOKUP(G216,Census!$A$1:$E$3194,4,FALSE)</f>
        <v>18.100000000000001</v>
      </c>
      <c r="J216">
        <f>VLOOKUP(G216,Census!$A$1:$E$3194,5,FALSE)</f>
        <v>47346</v>
      </c>
      <c r="K216">
        <f>VLOOKUP(G216,Characteristics!$A$1:$E$3273,4,FALSE)</f>
        <v>2</v>
      </c>
      <c r="L216">
        <f>VLOOKUP(G216,Characteristics!$A$1:$E$3273,5,FALSE)</f>
        <v>0</v>
      </c>
      <c r="M216" t="str">
        <f>VLOOKUP(Merged!K216,Codes!$A$9:$B$21,2,FALSE)</f>
        <v>In small metro area of less than 1 million residents</v>
      </c>
      <c r="N216" t="str">
        <f>VLOOKUP(L216,Codes!$A$1:$B$7,2,FALSE)</f>
        <v>Farming</v>
      </c>
    </row>
    <row r="217" spans="1:14">
      <c r="A217" t="s">
        <v>234</v>
      </c>
      <c r="B217" t="s">
        <v>231</v>
      </c>
      <c r="C217" s="1">
        <v>37</v>
      </c>
      <c r="D217">
        <v>81</v>
      </c>
      <c r="E217" t="str">
        <f t="shared" si="9"/>
        <v>37</v>
      </c>
      <c r="F217" t="str">
        <f t="shared" si="10"/>
        <v>081</v>
      </c>
      <c r="G217" t="str">
        <f t="shared" si="11"/>
        <v>37081</v>
      </c>
      <c r="H217" s="2">
        <v>740.41666666666697</v>
      </c>
      <c r="I217">
        <f>VLOOKUP(G217,Census!$A$1:$E$3194,4,FALSE)</f>
        <v>15.7</v>
      </c>
      <c r="J217">
        <f>VLOOKUP(G217,Census!$A$1:$E$3194,5,FALSE)</f>
        <v>48283</v>
      </c>
      <c r="K217">
        <f>VLOOKUP(G217,Characteristics!$A$1:$E$3273,4,FALSE)</f>
        <v>2</v>
      </c>
      <c r="L217">
        <f>VLOOKUP(G217,Characteristics!$A$1:$E$3273,5,FALSE)</f>
        <v>0</v>
      </c>
      <c r="M217" t="str">
        <f>VLOOKUP(Merged!K217,Codes!$A$9:$B$21,2,FALSE)</f>
        <v>In small metro area of less than 1 million residents</v>
      </c>
      <c r="N217" t="str">
        <f>VLOOKUP(L217,Codes!$A$1:$B$7,2,FALSE)</f>
        <v>Farming</v>
      </c>
    </row>
    <row r="218" spans="1:14">
      <c r="A218" t="s">
        <v>235</v>
      </c>
      <c r="B218" t="s">
        <v>231</v>
      </c>
      <c r="C218" s="1">
        <v>37</v>
      </c>
      <c r="D218">
        <v>97</v>
      </c>
      <c r="E218" t="str">
        <f t="shared" si="9"/>
        <v>37</v>
      </c>
      <c r="F218" t="str">
        <f t="shared" si="10"/>
        <v>097</v>
      </c>
      <c r="G218" t="str">
        <f t="shared" si="11"/>
        <v>37097</v>
      </c>
      <c r="H218" s="2">
        <v>1024.5</v>
      </c>
      <c r="I218">
        <f>VLOOKUP(G218,Census!$A$1:$E$3194,4,FALSE)</f>
        <v>14.2</v>
      </c>
      <c r="J218">
        <f>VLOOKUP(G218,Census!$A$1:$E$3194,5,FALSE)</f>
        <v>55848</v>
      </c>
      <c r="K218">
        <f>VLOOKUP(G218,Characteristics!$A$1:$E$3273,4,FALSE)</f>
        <v>1</v>
      </c>
      <c r="L218">
        <f>VLOOKUP(G218,Characteristics!$A$1:$E$3273,5,FALSE)</f>
        <v>0</v>
      </c>
      <c r="M218" t="str">
        <f>VLOOKUP(Merged!K218,Codes!$A$9:$B$21,2,FALSE)</f>
        <v>In large metro area of 1+ million residents</v>
      </c>
      <c r="N218" t="str">
        <f>VLOOKUP(L218,Codes!$A$1:$B$7,2,FALSE)</f>
        <v>Farming</v>
      </c>
    </row>
    <row r="219" spans="1:14">
      <c r="A219" t="s">
        <v>236</v>
      </c>
      <c r="B219" t="s">
        <v>231</v>
      </c>
      <c r="C219" s="1">
        <v>37</v>
      </c>
      <c r="D219">
        <v>119</v>
      </c>
      <c r="E219" t="str">
        <f t="shared" si="9"/>
        <v>37</v>
      </c>
      <c r="F219" t="str">
        <f t="shared" si="10"/>
        <v>119</v>
      </c>
      <c r="G219" t="str">
        <f t="shared" si="11"/>
        <v>37119</v>
      </c>
      <c r="H219" s="2">
        <v>1136.6666666666699</v>
      </c>
      <c r="I219">
        <f>VLOOKUP(G219,Census!$A$1:$E$3194,4,FALSE)</f>
        <v>14.3</v>
      </c>
      <c r="J219">
        <f>VLOOKUP(G219,Census!$A$1:$E$3194,5,FALSE)</f>
        <v>57029</v>
      </c>
      <c r="K219">
        <f>VLOOKUP(G219,Characteristics!$A$1:$E$3273,4,FALSE)</f>
        <v>1</v>
      </c>
      <c r="L219">
        <f>VLOOKUP(G219,Characteristics!$A$1:$E$3273,5,FALSE)</f>
        <v>0</v>
      </c>
      <c r="M219" t="str">
        <f>VLOOKUP(Merged!K219,Codes!$A$9:$B$21,2,FALSE)</f>
        <v>In large metro area of 1+ million residents</v>
      </c>
      <c r="N219" t="str">
        <f>VLOOKUP(L219,Codes!$A$1:$B$7,2,FALSE)</f>
        <v>Farming</v>
      </c>
    </row>
    <row r="220" spans="1:14">
      <c r="A220" t="s">
        <v>237</v>
      </c>
      <c r="B220" t="s">
        <v>231</v>
      </c>
      <c r="C220" s="1">
        <v>37</v>
      </c>
      <c r="D220">
        <v>129</v>
      </c>
      <c r="E220" t="str">
        <f t="shared" si="9"/>
        <v>37</v>
      </c>
      <c r="F220" t="str">
        <f t="shared" si="10"/>
        <v>129</v>
      </c>
      <c r="G220" t="str">
        <f t="shared" si="11"/>
        <v>37129</v>
      </c>
      <c r="H220" s="2">
        <v>924.08333333333303</v>
      </c>
      <c r="I220">
        <f>VLOOKUP(G220,Census!$A$1:$E$3194,4,FALSE)</f>
        <v>17.3</v>
      </c>
      <c r="J220">
        <f>VLOOKUP(G220,Census!$A$1:$E$3194,5,FALSE)</f>
        <v>52456</v>
      </c>
      <c r="K220">
        <f>VLOOKUP(G220,Characteristics!$A$1:$E$3273,4,FALSE)</f>
        <v>2</v>
      </c>
      <c r="L220">
        <f>VLOOKUP(G220,Characteristics!$A$1:$E$3273,5,FALSE)</f>
        <v>5</v>
      </c>
      <c r="M220" t="str">
        <f>VLOOKUP(Merged!K220,Codes!$A$9:$B$21,2,FALSE)</f>
        <v>In small metro area of less than 1 million residents</v>
      </c>
      <c r="N220" t="str">
        <f>VLOOKUP(L220,Codes!$A$1:$B$7,2,FALSE)</f>
        <v>Non-specialized</v>
      </c>
    </row>
    <row r="221" spans="1:14">
      <c r="A221" t="s">
        <v>238</v>
      </c>
      <c r="B221" t="s">
        <v>231</v>
      </c>
      <c r="C221" s="1">
        <v>37</v>
      </c>
      <c r="D221">
        <v>133</v>
      </c>
      <c r="E221" t="str">
        <f t="shared" si="9"/>
        <v>37</v>
      </c>
      <c r="F221" t="str">
        <f t="shared" si="10"/>
        <v>133</v>
      </c>
      <c r="G221" t="str">
        <f t="shared" si="11"/>
        <v>37133</v>
      </c>
      <c r="H221" s="2">
        <v>670.20833333333303</v>
      </c>
      <c r="I221">
        <f>VLOOKUP(G221,Census!$A$1:$E$3194,4,FALSE)</f>
        <v>15.3</v>
      </c>
      <c r="J221">
        <f>VLOOKUP(G221,Census!$A$1:$E$3194,5,FALSE)</f>
        <v>46144</v>
      </c>
      <c r="K221">
        <f>VLOOKUP(G221,Characteristics!$A$1:$E$3273,4,FALSE)</f>
        <v>2</v>
      </c>
      <c r="L221">
        <f>VLOOKUP(G221,Characteristics!$A$1:$E$3273,5,FALSE)</f>
        <v>0</v>
      </c>
      <c r="M221" t="str">
        <f>VLOOKUP(Merged!K221,Codes!$A$9:$B$21,2,FALSE)</f>
        <v>In small metro area of less than 1 million residents</v>
      </c>
      <c r="N221" t="str">
        <f>VLOOKUP(L221,Codes!$A$1:$B$7,2,FALSE)</f>
        <v>Farming</v>
      </c>
    </row>
    <row r="222" spans="1:14">
      <c r="A222" t="s">
        <v>29</v>
      </c>
      <c r="B222" t="s">
        <v>231</v>
      </c>
      <c r="C222" s="1">
        <v>37</v>
      </c>
      <c r="D222">
        <v>135</v>
      </c>
      <c r="E222" t="str">
        <f t="shared" si="9"/>
        <v>37</v>
      </c>
      <c r="F222" t="str">
        <f t="shared" si="10"/>
        <v>135</v>
      </c>
      <c r="G222" t="str">
        <f t="shared" si="11"/>
        <v>37135</v>
      </c>
      <c r="H222" s="2">
        <v>1074.9583333333301</v>
      </c>
      <c r="I222">
        <f>VLOOKUP(G222,Census!$A$1:$E$3194,4,FALSE)</f>
        <v>14.3</v>
      </c>
      <c r="J222">
        <f>VLOOKUP(G222,Census!$A$1:$E$3194,5,FALSE)</f>
        <v>61570</v>
      </c>
      <c r="K222">
        <f>VLOOKUP(G222,Characteristics!$A$1:$E$3273,4,FALSE)</f>
        <v>2</v>
      </c>
      <c r="L222">
        <f>VLOOKUP(G222,Characteristics!$A$1:$E$3273,5,FALSE)</f>
        <v>4</v>
      </c>
      <c r="M222" t="str">
        <f>VLOOKUP(Merged!K222,Codes!$A$9:$B$21,2,FALSE)</f>
        <v>In small metro area of less than 1 million residents</v>
      </c>
      <c r="N222" t="str">
        <f>VLOOKUP(L222,Codes!$A$1:$B$7,2,FALSE)</f>
        <v>Services</v>
      </c>
    </row>
    <row r="223" spans="1:14">
      <c r="A223" t="s">
        <v>239</v>
      </c>
      <c r="B223" t="s">
        <v>231</v>
      </c>
      <c r="C223" s="1">
        <v>37</v>
      </c>
      <c r="D223">
        <v>147</v>
      </c>
      <c r="E223" t="str">
        <f t="shared" si="9"/>
        <v>37</v>
      </c>
      <c r="F223" t="str">
        <f t="shared" si="10"/>
        <v>147</v>
      </c>
      <c r="G223" t="str">
        <f t="shared" si="11"/>
        <v>37147</v>
      </c>
      <c r="H223" s="2">
        <v>666.66666666666697</v>
      </c>
      <c r="I223">
        <f>VLOOKUP(G223,Census!$A$1:$E$3194,4,FALSE)</f>
        <v>25.9</v>
      </c>
      <c r="J223">
        <f>VLOOKUP(G223,Census!$A$1:$E$3194,5,FALSE)</f>
        <v>41909</v>
      </c>
      <c r="K223">
        <f>VLOOKUP(G223,Characteristics!$A$1:$E$3273,4,FALSE)</f>
        <v>2</v>
      </c>
      <c r="L223">
        <f>VLOOKUP(G223,Characteristics!$A$1:$E$3273,5,FALSE)</f>
        <v>4</v>
      </c>
      <c r="M223" t="str">
        <f>VLOOKUP(Merged!K223,Codes!$A$9:$B$21,2,FALSE)</f>
        <v>In small metro area of less than 1 million residents</v>
      </c>
      <c r="N223" t="str">
        <f>VLOOKUP(L223,Codes!$A$1:$B$7,2,FALSE)</f>
        <v>Services</v>
      </c>
    </row>
    <row r="224" spans="1:14">
      <c r="A224" t="s">
        <v>240</v>
      </c>
      <c r="B224" t="s">
        <v>231</v>
      </c>
      <c r="C224" s="1">
        <v>37</v>
      </c>
      <c r="D224">
        <v>183</v>
      </c>
      <c r="E224" t="str">
        <f t="shared" si="9"/>
        <v>37</v>
      </c>
      <c r="F224" t="str">
        <f t="shared" si="10"/>
        <v>183</v>
      </c>
      <c r="G224" t="str">
        <f t="shared" si="11"/>
        <v>37183</v>
      </c>
      <c r="H224" s="2">
        <v>1039.9166666666699</v>
      </c>
      <c r="I224">
        <f>VLOOKUP(G224,Census!$A$1:$E$3194,4,FALSE)</f>
        <v>11.1</v>
      </c>
      <c r="J224">
        <f>VLOOKUP(G224,Census!$A$1:$E$3194,5,FALSE)</f>
        <v>70629</v>
      </c>
      <c r="K224">
        <f>VLOOKUP(G224,Characteristics!$A$1:$E$3273,4,FALSE)</f>
        <v>1</v>
      </c>
      <c r="L224">
        <f>VLOOKUP(G224,Characteristics!$A$1:$E$3273,5,FALSE)</f>
        <v>0</v>
      </c>
      <c r="M224" t="str">
        <f>VLOOKUP(Merged!K224,Codes!$A$9:$B$21,2,FALSE)</f>
        <v>In large metro area of 1+ million residents</v>
      </c>
      <c r="N224" t="str">
        <f>VLOOKUP(L224,Codes!$A$1:$B$7,2,FALSE)</f>
        <v>Farming</v>
      </c>
    </row>
    <row r="225" spans="1:14">
      <c r="A225" t="s">
        <v>241</v>
      </c>
      <c r="B225" t="s">
        <v>242</v>
      </c>
      <c r="C225" s="1">
        <v>38</v>
      </c>
      <c r="D225">
        <v>17</v>
      </c>
      <c r="E225" t="str">
        <f t="shared" si="9"/>
        <v>38</v>
      </c>
      <c r="F225" t="str">
        <f t="shared" si="10"/>
        <v>017</v>
      </c>
      <c r="G225" t="str">
        <f t="shared" si="11"/>
        <v>38017</v>
      </c>
      <c r="H225" s="2">
        <v>756.66666666666697</v>
      </c>
      <c r="I225">
        <f>VLOOKUP(G225,Census!$A$1:$E$3194,4,FALSE)</f>
        <v>10.7</v>
      </c>
      <c r="J225">
        <f>VLOOKUP(G225,Census!$A$1:$E$3194,5,FALSE)</f>
        <v>55946</v>
      </c>
      <c r="K225">
        <f>VLOOKUP(G225,Characteristics!$A$1:$E$3273,4,FALSE)</f>
        <v>2</v>
      </c>
      <c r="L225">
        <f>VLOOKUP(G225,Characteristics!$A$1:$E$3273,5,FALSE)</f>
        <v>0</v>
      </c>
      <c r="M225" t="str">
        <f>VLOOKUP(Merged!K225,Codes!$A$9:$B$21,2,FALSE)</f>
        <v>In small metro area of less than 1 million residents</v>
      </c>
      <c r="N225" t="str">
        <f>VLOOKUP(L225,Codes!$A$1:$B$7,2,FALSE)</f>
        <v>Farming</v>
      </c>
    </row>
    <row r="226" spans="1:14">
      <c r="A226" t="s">
        <v>243</v>
      </c>
      <c r="B226" t="s">
        <v>242</v>
      </c>
      <c r="C226" s="1">
        <v>38</v>
      </c>
      <c r="D226">
        <v>105</v>
      </c>
      <c r="E226" t="str">
        <f t="shared" si="9"/>
        <v>38</v>
      </c>
      <c r="F226" t="str">
        <f t="shared" si="10"/>
        <v>105</v>
      </c>
      <c r="G226" t="str">
        <f t="shared" si="11"/>
        <v>38105</v>
      </c>
      <c r="H226" s="2">
        <v>1916.25</v>
      </c>
      <c r="I226">
        <f>VLOOKUP(G226,Census!$A$1:$E$3194,4,FALSE)</f>
        <v>7.8</v>
      </c>
      <c r="J226">
        <f>VLOOKUP(G226,Census!$A$1:$E$3194,5,FALSE)</f>
        <v>89860</v>
      </c>
      <c r="K226">
        <f>VLOOKUP(G226,Characteristics!$A$1:$E$3273,4,FALSE)</f>
        <v>8</v>
      </c>
      <c r="L226">
        <f>VLOOKUP(G226,Characteristics!$A$1:$E$3273,5,FALSE)</f>
        <v>2</v>
      </c>
      <c r="M226" t="str">
        <f>VLOOKUP(Merged!K226,Codes!$A$9:$B$21,2,FALSE)</f>
        <v>Micropolitan area not adjacent to a metro area</v>
      </c>
      <c r="N226" t="str">
        <f>VLOOKUP(L226,Codes!$A$1:$B$7,2,FALSE)</f>
        <v>Manufacturing</v>
      </c>
    </row>
    <row r="227" spans="1:14">
      <c r="A227" t="s">
        <v>244</v>
      </c>
      <c r="B227" t="s">
        <v>245</v>
      </c>
      <c r="C227" s="1">
        <v>39</v>
      </c>
      <c r="D227">
        <v>35</v>
      </c>
      <c r="E227" t="str">
        <f t="shared" si="9"/>
        <v>39</v>
      </c>
      <c r="F227" t="str">
        <f t="shared" si="10"/>
        <v>035</v>
      </c>
      <c r="G227" t="str">
        <f t="shared" si="11"/>
        <v>39035</v>
      </c>
      <c r="H227" s="2">
        <v>925.58333333333303</v>
      </c>
      <c r="I227">
        <f>VLOOKUP(G227,Census!$A$1:$E$3194,4,FALSE)</f>
        <v>18.2</v>
      </c>
      <c r="J227">
        <f>VLOOKUP(G227,Census!$A$1:$E$3194,5,FALSE)</f>
        <v>45506</v>
      </c>
      <c r="K227">
        <f>VLOOKUP(G227,Characteristics!$A$1:$E$3273,4,FALSE)</f>
        <v>1</v>
      </c>
      <c r="L227">
        <f>VLOOKUP(G227,Characteristics!$A$1:$E$3273,5,FALSE)</f>
        <v>0</v>
      </c>
      <c r="M227" t="str">
        <f>VLOOKUP(Merged!K227,Codes!$A$9:$B$21,2,FALSE)</f>
        <v>In large metro area of 1+ million residents</v>
      </c>
      <c r="N227" t="str">
        <f>VLOOKUP(L227,Codes!$A$1:$B$7,2,FALSE)</f>
        <v>Farming</v>
      </c>
    </row>
    <row r="228" spans="1:14">
      <c r="A228" t="s">
        <v>246</v>
      </c>
      <c r="B228" t="s">
        <v>245</v>
      </c>
      <c r="C228" s="1">
        <v>39</v>
      </c>
      <c r="D228">
        <v>41</v>
      </c>
      <c r="E228" t="str">
        <f t="shared" si="9"/>
        <v>39</v>
      </c>
      <c r="F228" t="str">
        <f t="shared" si="10"/>
        <v>041</v>
      </c>
      <c r="G228" t="str">
        <f t="shared" si="11"/>
        <v>39041</v>
      </c>
      <c r="H228" s="2">
        <v>995.83333333333303</v>
      </c>
      <c r="I228">
        <f>VLOOKUP(G228,Census!$A$1:$E$3194,4,FALSE)</f>
        <v>4.4000000000000004</v>
      </c>
      <c r="J228">
        <f>VLOOKUP(G228,Census!$A$1:$E$3194,5,FALSE)</f>
        <v>97679</v>
      </c>
      <c r="K228">
        <f>VLOOKUP(G228,Characteristics!$A$1:$E$3273,4,FALSE)</f>
        <v>1</v>
      </c>
      <c r="L228">
        <f>VLOOKUP(G228,Characteristics!$A$1:$E$3273,5,FALSE)</f>
        <v>0</v>
      </c>
      <c r="M228" t="str">
        <f>VLOOKUP(Merged!K228,Codes!$A$9:$B$21,2,FALSE)</f>
        <v>In large metro area of 1+ million residents</v>
      </c>
      <c r="N228" t="str">
        <f>VLOOKUP(L228,Codes!$A$1:$B$7,2,FALSE)</f>
        <v>Farming</v>
      </c>
    </row>
    <row r="229" spans="1:14">
      <c r="A229" t="s">
        <v>247</v>
      </c>
      <c r="B229" t="s">
        <v>245</v>
      </c>
      <c r="C229" s="1">
        <v>39</v>
      </c>
      <c r="D229">
        <v>49</v>
      </c>
      <c r="E229" t="str">
        <f t="shared" si="9"/>
        <v>39</v>
      </c>
      <c r="F229" t="str">
        <f t="shared" si="10"/>
        <v>049</v>
      </c>
      <c r="G229" t="str">
        <f t="shared" si="11"/>
        <v>39049</v>
      </c>
      <c r="H229" s="2">
        <v>922.5</v>
      </c>
      <c r="I229">
        <f>VLOOKUP(G229,Census!$A$1:$E$3194,4,FALSE)</f>
        <v>17.100000000000001</v>
      </c>
      <c r="J229">
        <f>VLOOKUP(G229,Census!$A$1:$E$3194,5,FALSE)</f>
        <v>53939</v>
      </c>
      <c r="K229">
        <f>VLOOKUP(G229,Characteristics!$A$1:$E$3273,4,FALSE)</f>
        <v>1</v>
      </c>
      <c r="L229">
        <f>VLOOKUP(G229,Characteristics!$A$1:$E$3273,5,FALSE)</f>
        <v>4</v>
      </c>
      <c r="M229" t="str">
        <f>VLOOKUP(Merged!K229,Codes!$A$9:$B$21,2,FALSE)</f>
        <v>In large metro area of 1+ million residents</v>
      </c>
      <c r="N229" t="str">
        <f>VLOOKUP(L229,Codes!$A$1:$B$7,2,FALSE)</f>
        <v>Services</v>
      </c>
    </row>
    <row r="230" spans="1:14">
      <c r="A230" t="s">
        <v>124</v>
      </c>
      <c r="B230" t="s">
        <v>245</v>
      </c>
      <c r="C230" s="1">
        <v>39</v>
      </c>
      <c r="D230">
        <v>61</v>
      </c>
      <c r="E230" t="str">
        <f t="shared" si="9"/>
        <v>39</v>
      </c>
      <c r="F230" t="str">
        <f t="shared" si="10"/>
        <v>061</v>
      </c>
      <c r="G230" t="str">
        <f t="shared" si="11"/>
        <v>39061</v>
      </c>
      <c r="H230" s="2">
        <v>819.16666666666697</v>
      </c>
      <c r="I230">
        <f>VLOOKUP(G230,Census!$A$1:$E$3194,4,FALSE)</f>
        <v>16.600000000000001</v>
      </c>
      <c r="J230">
        <f>VLOOKUP(G230,Census!$A$1:$E$3194,5,FALSE)</f>
        <v>51070</v>
      </c>
      <c r="K230">
        <f>VLOOKUP(G230,Characteristics!$A$1:$E$3273,4,FALSE)</f>
        <v>1</v>
      </c>
      <c r="L230">
        <f>VLOOKUP(G230,Characteristics!$A$1:$E$3273,5,FALSE)</f>
        <v>0</v>
      </c>
      <c r="M230" t="str">
        <f>VLOOKUP(Merged!K230,Codes!$A$9:$B$21,2,FALSE)</f>
        <v>In large metro area of 1+ million residents</v>
      </c>
      <c r="N230" t="str">
        <f>VLOOKUP(L230,Codes!$A$1:$B$7,2,FALSE)</f>
        <v>Farming</v>
      </c>
    </row>
    <row r="231" spans="1:14">
      <c r="A231" t="s">
        <v>248</v>
      </c>
      <c r="B231" t="s">
        <v>245</v>
      </c>
      <c r="C231" s="1">
        <v>39</v>
      </c>
      <c r="D231">
        <v>95</v>
      </c>
      <c r="E231" t="str">
        <f t="shared" si="9"/>
        <v>39</v>
      </c>
      <c r="F231" t="str">
        <f t="shared" si="10"/>
        <v>095</v>
      </c>
      <c r="G231" t="str">
        <f t="shared" si="11"/>
        <v>39095</v>
      </c>
      <c r="H231" s="2">
        <v>658.5</v>
      </c>
      <c r="I231">
        <f>VLOOKUP(G231,Census!$A$1:$E$3194,4,FALSE)</f>
        <v>19.5</v>
      </c>
      <c r="J231">
        <f>VLOOKUP(G231,Census!$A$1:$E$3194,5,FALSE)</f>
        <v>43136</v>
      </c>
      <c r="K231">
        <f>VLOOKUP(G231,Characteristics!$A$1:$E$3273,4,FALSE)</f>
        <v>2</v>
      </c>
      <c r="L231">
        <f>VLOOKUP(G231,Characteristics!$A$1:$E$3273,5,FALSE)</f>
        <v>0</v>
      </c>
      <c r="M231" t="str">
        <f>VLOOKUP(Merged!K231,Codes!$A$9:$B$21,2,FALSE)</f>
        <v>In small metro area of less than 1 million residents</v>
      </c>
      <c r="N231" t="str">
        <f>VLOOKUP(L231,Codes!$A$1:$B$7,2,FALSE)</f>
        <v>Farming</v>
      </c>
    </row>
    <row r="232" spans="1:14">
      <c r="A232" t="s">
        <v>153</v>
      </c>
      <c r="B232" t="s">
        <v>245</v>
      </c>
      <c r="C232" s="1">
        <v>39</v>
      </c>
      <c r="D232">
        <v>113</v>
      </c>
      <c r="E232" t="str">
        <f t="shared" si="9"/>
        <v>39</v>
      </c>
      <c r="F232" t="str">
        <f t="shared" si="10"/>
        <v>113</v>
      </c>
      <c r="G232" t="str">
        <f t="shared" si="11"/>
        <v>39113</v>
      </c>
      <c r="H232" s="2">
        <v>650.20833333333303</v>
      </c>
      <c r="I232">
        <f>VLOOKUP(G232,Census!$A$1:$E$3194,4,FALSE)</f>
        <v>17.7</v>
      </c>
      <c r="J232">
        <f>VLOOKUP(G232,Census!$A$1:$E$3194,5,FALSE)</f>
        <v>46696</v>
      </c>
      <c r="K232">
        <f>VLOOKUP(G232,Characteristics!$A$1:$E$3273,4,FALSE)</f>
        <v>2</v>
      </c>
      <c r="L232">
        <f>VLOOKUP(G232,Characteristics!$A$1:$E$3273,5,FALSE)</f>
        <v>0</v>
      </c>
      <c r="M232" t="str">
        <f>VLOOKUP(Merged!K232,Codes!$A$9:$B$21,2,FALSE)</f>
        <v>In small metro area of less than 1 million residents</v>
      </c>
      <c r="N232" t="str">
        <f>VLOOKUP(L232,Codes!$A$1:$B$7,2,FALSE)</f>
        <v>Farming</v>
      </c>
    </row>
    <row r="233" spans="1:14">
      <c r="A233" t="s">
        <v>249</v>
      </c>
      <c r="B233" t="s">
        <v>245</v>
      </c>
      <c r="C233" s="1">
        <v>39</v>
      </c>
      <c r="D233">
        <v>151</v>
      </c>
      <c r="E233" t="str">
        <f t="shared" si="9"/>
        <v>39</v>
      </c>
      <c r="F233" t="str">
        <f t="shared" si="10"/>
        <v>151</v>
      </c>
      <c r="G233" t="str">
        <f t="shared" si="11"/>
        <v>39151</v>
      </c>
      <c r="H233" s="2">
        <v>608.95833333333303</v>
      </c>
      <c r="I233">
        <f>VLOOKUP(G233,Census!$A$1:$E$3194,4,FALSE)</f>
        <v>13.4</v>
      </c>
      <c r="J233">
        <f>VLOOKUP(G233,Census!$A$1:$E$3194,5,FALSE)</f>
        <v>48976</v>
      </c>
      <c r="K233">
        <f>VLOOKUP(G233,Characteristics!$A$1:$E$3273,4,FALSE)</f>
        <v>2</v>
      </c>
      <c r="L233">
        <f>VLOOKUP(G233,Characteristics!$A$1:$E$3273,5,FALSE)</f>
        <v>0</v>
      </c>
      <c r="M233" t="str">
        <f>VLOOKUP(Merged!K233,Codes!$A$9:$B$21,2,FALSE)</f>
        <v>In small metro area of less than 1 million residents</v>
      </c>
      <c r="N233" t="str">
        <f>VLOOKUP(L233,Codes!$A$1:$B$7,2,FALSE)</f>
        <v>Farming</v>
      </c>
    </row>
    <row r="234" spans="1:14">
      <c r="A234" t="s">
        <v>250</v>
      </c>
      <c r="B234" t="s">
        <v>245</v>
      </c>
      <c r="C234" s="1">
        <v>39</v>
      </c>
      <c r="D234">
        <v>153</v>
      </c>
      <c r="E234" t="str">
        <f t="shared" si="9"/>
        <v>39</v>
      </c>
      <c r="F234" t="str">
        <f t="shared" si="10"/>
        <v>153</v>
      </c>
      <c r="G234" t="str">
        <f t="shared" si="11"/>
        <v>39153</v>
      </c>
      <c r="H234" s="2">
        <v>765.75</v>
      </c>
      <c r="I234">
        <f>VLOOKUP(G234,Census!$A$1:$E$3194,4,FALSE)</f>
        <v>14.4</v>
      </c>
      <c r="J234">
        <f>VLOOKUP(G234,Census!$A$1:$E$3194,5,FALSE)</f>
        <v>51434</v>
      </c>
      <c r="K234">
        <f>VLOOKUP(G234,Characteristics!$A$1:$E$3273,4,FALSE)</f>
        <v>2</v>
      </c>
      <c r="L234">
        <f>VLOOKUP(G234,Characteristics!$A$1:$E$3273,5,FALSE)</f>
        <v>0</v>
      </c>
      <c r="M234" t="str">
        <f>VLOOKUP(Merged!K234,Codes!$A$9:$B$21,2,FALSE)</f>
        <v>In small metro area of less than 1 million residents</v>
      </c>
      <c r="N234" t="str">
        <f>VLOOKUP(L234,Codes!$A$1:$B$7,2,FALSE)</f>
        <v>Farming</v>
      </c>
    </row>
    <row r="235" spans="1:14">
      <c r="A235" t="s">
        <v>251</v>
      </c>
      <c r="B235" t="s">
        <v>252</v>
      </c>
      <c r="C235" s="1">
        <v>40</v>
      </c>
      <c r="D235">
        <v>27</v>
      </c>
      <c r="E235" t="str">
        <f t="shared" si="9"/>
        <v>40</v>
      </c>
      <c r="F235" t="str">
        <f t="shared" si="10"/>
        <v>027</v>
      </c>
      <c r="G235" t="str">
        <f t="shared" si="11"/>
        <v>40027</v>
      </c>
      <c r="H235" s="2">
        <v>950</v>
      </c>
      <c r="I235">
        <f>VLOOKUP(G235,Census!$A$1:$E$3194,4,FALSE)</f>
        <v>11.5</v>
      </c>
      <c r="J235">
        <f>VLOOKUP(G235,Census!$A$1:$E$3194,5,FALSE)</f>
        <v>59417</v>
      </c>
      <c r="K235">
        <f>VLOOKUP(G235,Characteristics!$A$1:$E$3273,4,FALSE)</f>
        <v>1</v>
      </c>
      <c r="L235">
        <f>VLOOKUP(G235,Characteristics!$A$1:$E$3273,5,FALSE)</f>
        <v>4</v>
      </c>
      <c r="M235" t="str">
        <f>VLOOKUP(Merged!K235,Codes!$A$9:$B$21,2,FALSE)</f>
        <v>In large metro area of 1+ million residents</v>
      </c>
      <c r="N235" t="str">
        <f>VLOOKUP(L235,Codes!$A$1:$B$7,2,FALSE)</f>
        <v>Services</v>
      </c>
    </row>
    <row r="236" spans="1:14">
      <c r="A236" t="s">
        <v>253</v>
      </c>
      <c r="B236" t="s">
        <v>252</v>
      </c>
      <c r="C236" s="1">
        <v>40</v>
      </c>
      <c r="D236">
        <v>31</v>
      </c>
      <c r="E236" t="str">
        <f t="shared" si="9"/>
        <v>40</v>
      </c>
      <c r="F236" t="str">
        <f t="shared" si="10"/>
        <v>031</v>
      </c>
      <c r="G236" t="str">
        <f t="shared" si="11"/>
        <v>40031</v>
      </c>
      <c r="H236" s="2">
        <v>594.75</v>
      </c>
      <c r="I236">
        <f>VLOOKUP(G236,Census!$A$1:$E$3194,4,FALSE)</f>
        <v>15.1</v>
      </c>
      <c r="J236">
        <f>VLOOKUP(G236,Census!$A$1:$E$3194,5,FALSE)</f>
        <v>46821</v>
      </c>
      <c r="K236">
        <f>VLOOKUP(G236,Characteristics!$A$1:$E$3273,4,FALSE)</f>
        <v>2</v>
      </c>
      <c r="L236">
        <f>VLOOKUP(G236,Characteristics!$A$1:$E$3273,5,FALSE)</f>
        <v>4</v>
      </c>
      <c r="M236" t="str">
        <f>VLOOKUP(Merged!K236,Codes!$A$9:$B$21,2,FALSE)</f>
        <v>In small metro area of less than 1 million residents</v>
      </c>
      <c r="N236" t="str">
        <f>VLOOKUP(L236,Codes!$A$1:$B$7,2,FALSE)</f>
        <v>Services</v>
      </c>
    </row>
    <row r="237" spans="1:14">
      <c r="A237" t="s">
        <v>254</v>
      </c>
      <c r="B237" t="s">
        <v>252</v>
      </c>
      <c r="C237" s="1">
        <v>40</v>
      </c>
      <c r="D237">
        <v>109</v>
      </c>
      <c r="E237" t="str">
        <f t="shared" si="9"/>
        <v>40</v>
      </c>
      <c r="F237" t="str">
        <f t="shared" si="10"/>
        <v>109</v>
      </c>
      <c r="G237" t="str">
        <f t="shared" si="11"/>
        <v>40109</v>
      </c>
      <c r="H237" s="2">
        <v>717.29166666666697</v>
      </c>
      <c r="I237">
        <f>VLOOKUP(G237,Census!$A$1:$E$3194,4,FALSE)</f>
        <v>16.2</v>
      </c>
      <c r="J237">
        <f>VLOOKUP(G237,Census!$A$1:$E$3194,5,FALSE)</f>
        <v>49750</v>
      </c>
      <c r="K237">
        <f>VLOOKUP(G237,Characteristics!$A$1:$E$3273,4,FALSE)</f>
        <v>1</v>
      </c>
      <c r="L237">
        <f>VLOOKUP(G237,Characteristics!$A$1:$E$3273,5,FALSE)</f>
        <v>2</v>
      </c>
      <c r="M237" t="str">
        <f>VLOOKUP(Merged!K237,Codes!$A$9:$B$21,2,FALSE)</f>
        <v>In large metro area of 1+ million residents</v>
      </c>
      <c r="N237" t="str">
        <f>VLOOKUP(L237,Codes!$A$1:$B$7,2,FALSE)</f>
        <v>Manufacturing</v>
      </c>
    </row>
    <row r="238" spans="1:14">
      <c r="A238" t="s">
        <v>255</v>
      </c>
      <c r="B238" t="s">
        <v>252</v>
      </c>
      <c r="C238" s="1">
        <v>40</v>
      </c>
      <c r="D238">
        <v>143</v>
      </c>
      <c r="E238" t="str">
        <f t="shared" si="9"/>
        <v>40</v>
      </c>
      <c r="F238" t="str">
        <f t="shared" si="10"/>
        <v>143</v>
      </c>
      <c r="G238" t="str">
        <f t="shared" si="11"/>
        <v>40143</v>
      </c>
      <c r="H238" s="2">
        <v>916.5</v>
      </c>
      <c r="I238">
        <f>VLOOKUP(G238,Census!$A$1:$E$3194,4,FALSE)</f>
        <v>15.9</v>
      </c>
      <c r="J238">
        <f>VLOOKUP(G238,Census!$A$1:$E$3194,5,FALSE)</f>
        <v>51366</v>
      </c>
      <c r="K238">
        <f>VLOOKUP(G238,Characteristics!$A$1:$E$3273,4,FALSE)</f>
        <v>2</v>
      </c>
      <c r="L238">
        <f>VLOOKUP(G238,Characteristics!$A$1:$E$3273,5,FALSE)</f>
        <v>2</v>
      </c>
      <c r="M238" t="str">
        <f>VLOOKUP(Merged!K238,Codes!$A$9:$B$21,2,FALSE)</f>
        <v>In small metro area of less than 1 million residents</v>
      </c>
      <c r="N238" t="str">
        <f>VLOOKUP(L238,Codes!$A$1:$B$7,2,FALSE)</f>
        <v>Manufacturing</v>
      </c>
    </row>
    <row r="239" spans="1:14">
      <c r="A239" t="s">
        <v>15</v>
      </c>
      <c r="B239" t="s">
        <v>256</v>
      </c>
      <c r="C239" s="1">
        <v>41</v>
      </c>
      <c r="D239">
        <v>3</v>
      </c>
      <c r="E239" t="str">
        <f t="shared" si="9"/>
        <v>41</v>
      </c>
      <c r="F239" t="str">
        <f t="shared" si="10"/>
        <v>003</v>
      </c>
      <c r="G239" t="str">
        <f t="shared" si="11"/>
        <v>41003</v>
      </c>
      <c r="H239" s="2">
        <v>953.75</v>
      </c>
      <c r="I239">
        <f>VLOOKUP(G239,Census!$A$1:$E$3194,4,FALSE)</f>
        <v>18.3</v>
      </c>
      <c r="J239">
        <f>VLOOKUP(G239,Census!$A$1:$E$3194,5,FALSE)</f>
        <v>54773</v>
      </c>
      <c r="K239">
        <f>VLOOKUP(G239,Characteristics!$A$1:$E$3273,4,FALSE)</f>
        <v>2</v>
      </c>
      <c r="L239">
        <f>VLOOKUP(G239,Characteristics!$A$1:$E$3273,5,FALSE)</f>
        <v>4</v>
      </c>
      <c r="M239" t="str">
        <f>VLOOKUP(Merged!K239,Codes!$A$9:$B$21,2,FALSE)</f>
        <v>In small metro area of less than 1 million residents</v>
      </c>
      <c r="N239" t="str">
        <f>VLOOKUP(L239,Codes!$A$1:$B$7,2,FALSE)</f>
        <v>Services</v>
      </c>
    </row>
    <row r="240" spans="1:14">
      <c r="A240" t="s">
        <v>257</v>
      </c>
      <c r="B240" t="s">
        <v>256</v>
      </c>
      <c r="C240" s="1">
        <v>41</v>
      </c>
      <c r="D240">
        <v>5</v>
      </c>
      <c r="E240" t="str">
        <f t="shared" si="9"/>
        <v>41</v>
      </c>
      <c r="F240" t="str">
        <f t="shared" si="10"/>
        <v>005</v>
      </c>
      <c r="G240" t="str">
        <f t="shared" si="11"/>
        <v>41005</v>
      </c>
      <c r="H240" s="2">
        <v>1302.5</v>
      </c>
      <c r="I240">
        <f>VLOOKUP(G240,Census!$A$1:$E$3194,4,FALSE)</f>
        <v>9.4</v>
      </c>
      <c r="J240">
        <f>VLOOKUP(G240,Census!$A$1:$E$3194,5,FALSE)</f>
        <v>69523</v>
      </c>
      <c r="K240">
        <f>VLOOKUP(G240,Characteristics!$A$1:$E$3273,4,FALSE)</f>
        <v>1</v>
      </c>
      <c r="L240">
        <f>VLOOKUP(G240,Characteristics!$A$1:$E$3273,5,FALSE)</f>
        <v>0</v>
      </c>
      <c r="M240" t="str">
        <f>VLOOKUP(Merged!K240,Codes!$A$9:$B$21,2,FALSE)</f>
        <v>In large metro area of 1+ million residents</v>
      </c>
      <c r="N240" t="str">
        <f>VLOOKUP(L240,Codes!$A$1:$B$7,2,FALSE)</f>
        <v>Farming</v>
      </c>
    </row>
    <row r="241" spans="1:14">
      <c r="A241" t="s">
        <v>258</v>
      </c>
      <c r="B241" t="s">
        <v>256</v>
      </c>
      <c r="C241" s="1">
        <v>41</v>
      </c>
      <c r="D241">
        <v>39</v>
      </c>
      <c r="E241" t="str">
        <f t="shared" si="9"/>
        <v>41</v>
      </c>
      <c r="F241" t="str">
        <f t="shared" si="10"/>
        <v>039</v>
      </c>
      <c r="G241" t="str">
        <f t="shared" si="11"/>
        <v>41039</v>
      </c>
      <c r="H241" s="2">
        <v>880.16666666666697</v>
      </c>
      <c r="I241">
        <f>VLOOKUP(G241,Census!$A$1:$E$3194,4,FALSE)</f>
        <v>19</v>
      </c>
      <c r="J241">
        <f>VLOOKUP(G241,Census!$A$1:$E$3194,5,FALSE)</f>
        <v>47254</v>
      </c>
      <c r="K241">
        <f>VLOOKUP(G241,Characteristics!$A$1:$E$3273,4,FALSE)</f>
        <v>2</v>
      </c>
      <c r="L241">
        <f>VLOOKUP(G241,Characteristics!$A$1:$E$3273,5,FALSE)</f>
        <v>0</v>
      </c>
      <c r="M241" t="str">
        <f>VLOOKUP(Merged!K241,Codes!$A$9:$B$21,2,FALSE)</f>
        <v>In small metro area of less than 1 million residents</v>
      </c>
      <c r="N241" t="str">
        <f>VLOOKUP(L241,Codes!$A$1:$B$7,2,FALSE)</f>
        <v>Farming</v>
      </c>
    </row>
    <row r="242" spans="1:14">
      <c r="A242" t="s">
        <v>80</v>
      </c>
      <c r="B242" t="s">
        <v>256</v>
      </c>
      <c r="C242" s="1">
        <v>41</v>
      </c>
      <c r="D242">
        <v>47</v>
      </c>
      <c r="E242" t="str">
        <f t="shared" si="9"/>
        <v>41</v>
      </c>
      <c r="F242" t="str">
        <f t="shared" si="10"/>
        <v>047</v>
      </c>
      <c r="G242" t="str">
        <f t="shared" si="11"/>
        <v>41047</v>
      </c>
      <c r="H242" s="2">
        <v>768.91666666666697</v>
      </c>
      <c r="I242">
        <f>VLOOKUP(G242,Census!$A$1:$E$3194,4,FALSE)</f>
        <v>16.8</v>
      </c>
      <c r="J242">
        <f>VLOOKUP(G242,Census!$A$1:$E$3194,5,FALSE)</f>
        <v>51623</v>
      </c>
      <c r="K242">
        <f>VLOOKUP(G242,Characteristics!$A$1:$E$3273,4,FALSE)</f>
        <v>2</v>
      </c>
      <c r="L242">
        <f>VLOOKUP(G242,Characteristics!$A$1:$E$3273,5,FALSE)</f>
        <v>4</v>
      </c>
      <c r="M242" t="str">
        <f>VLOOKUP(Merged!K242,Codes!$A$9:$B$21,2,FALSE)</f>
        <v>In small metro area of less than 1 million residents</v>
      </c>
      <c r="N242" t="str">
        <f>VLOOKUP(L242,Codes!$A$1:$B$7,2,FALSE)</f>
        <v>Services</v>
      </c>
    </row>
    <row r="243" spans="1:14">
      <c r="A243" t="s">
        <v>259</v>
      </c>
      <c r="B243" t="s">
        <v>256</v>
      </c>
      <c r="C243" s="1">
        <v>41</v>
      </c>
      <c r="D243">
        <v>51</v>
      </c>
      <c r="E243" t="str">
        <f t="shared" si="9"/>
        <v>41</v>
      </c>
      <c r="F243" t="str">
        <f t="shared" si="10"/>
        <v>051</v>
      </c>
      <c r="G243" t="str">
        <f t="shared" si="11"/>
        <v>41051</v>
      </c>
      <c r="H243" s="2">
        <v>1558.9583333333301</v>
      </c>
      <c r="I243">
        <f>VLOOKUP(G243,Census!$A$1:$E$3194,4,FALSE)</f>
        <v>15.7</v>
      </c>
      <c r="J243">
        <f>VLOOKUP(G243,Census!$A$1:$E$3194,5,FALSE)</f>
        <v>58764</v>
      </c>
      <c r="K243">
        <f>VLOOKUP(G243,Characteristics!$A$1:$E$3273,4,FALSE)</f>
        <v>1</v>
      </c>
      <c r="L243">
        <f>VLOOKUP(G243,Characteristics!$A$1:$E$3273,5,FALSE)</f>
        <v>0</v>
      </c>
      <c r="M243" t="str">
        <f>VLOOKUP(Merged!K243,Codes!$A$9:$B$21,2,FALSE)</f>
        <v>In large metro area of 1+ million residents</v>
      </c>
      <c r="N243" t="str">
        <f>VLOOKUP(L243,Codes!$A$1:$B$7,2,FALSE)</f>
        <v>Farming</v>
      </c>
    </row>
    <row r="244" spans="1:14">
      <c r="A244" t="s">
        <v>19</v>
      </c>
      <c r="B244" t="s">
        <v>256</v>
      </c>
      <c r="C244" s="1">
        <v>41</v>
      </c>
      <c r="D244">
        <v>67</v>
      </c>
      <c r="E244" t="str">
        <f t="shared" si="9"/>
        <v>41</v>
      </c>
      <c r="F244" t="str">
        <f t="shared" si="10"/>
        <v>067</v>
      </c>
      <c r="G244" t="str">
        <f t="shared" si="11"/>
        <v>41067</v>
      </c>
      <c r="H244" s="2">
        <v>1287.4583333333301</v>
      </c>
      <c r="I244">
        <f>VLOOKUP(G244,Census!$A$1:$E$3194,4,FALSE)</f>
        <v>10.5</v>
      </c>
      <c r="J244">
        <f>VLOOKUP(G244,Census!$A$1:$E$3194,5,FALSE)</f>
        <v>70417</v>
      </c>
      <c r="K244">
        <f>VLOOKUP(G244,Characteristics!$A$1:$E$3273,4,FALSE)</f>
        <v>1</v>
      </c>
      <c r="L244">
        <f>VLOOKUP(G244,Characteristics!$A$1:$E$3273,5,FALSE)</f>
        <v>3</v>
      </c>
      <c r="M244" t="str">
        <f>VLOOKUP(Merged!K244,Codes!$A$9:$B$21,2,FALSE)</f>
        <v>In large metro area of 1+ million residents</v>
      </c>
      <c r="N244" t="str">
        <f>VLOOKUP(L244,Codes!$A$1:$B$7,2,FALSE)</f>
        <v>Government</v>
      </c>
    </row>
    <row r="245" spans="1:14">
      <c r="A245" t="s">
        <v>260</v>
      </c>
      <c r="B245" t="s">
        <v>261</v>
      </c>
      <c r="C245" s="1">
        <v>42</v>
      </c>
      <c r="D245">
        <v>3</v>
      </c>
      <c r="E245" t="str">
        <f t="shared" si="9"/>
        <v>42</v>
      </c>
      <c r="F245" t="str">
        <f t="shared" si="10"/>
        <v>003</v>
      </c>
      <c r="G245" t="str">
        <f t="shared" si="11"/>
        <v>42003</v>
      </c>
      <c r="H245" s="2">
        <v>1039.2916666666699</v>
      </c>
      <c r="I245">
        <f>VLOOKUP(G245,Census!$A$1:$E$3194,4,FALSE)</f>
        <v>12.2</v>
      </c>
      <c r="J245">
        <f>VLOOKUP(G245,Census!$A$1:$E$3194,5,FALSE)</f>
        <v>54412</v>
      </c>
      <c r="K245">
        <f>VLOOKUP(G245,Characteristics!$A$1:$E$3273,4,FALSE)</f>
        <v>1</v>
      </c>
      <c r="L245">
        <f>VLOOKUP(G245,Characteristics!$A$1:$E$3273,5,FALSE)</f>
        <v>0</v>
      </c>
      <c r="M245" t="str">
        <f>VLOOKUP(Merged!K245,Codes!$A$9:$B$21,2,FALSE)</f>
        <v>In large metro area of 1+ million residents</v>
      </c>
      <c r="N245" t="str">
        <f>VLOOKUP(L245,Codes!$A$1:$B$7,2,FALSE)</f>
        <v>Farming</v>
      </c>
    </row>
    <row r="246" spans="1:14">
      <c r="A246" t="s">
        <v>262</v>
      </c>
      <c r="B246" t="s">
        <v>261</v>
      </c>
      <c r="C246" s="1">
        <v>42</v>
      </c>
      <c r="D246">
        <v>7</v>
      </c>
      <c r="E246" t="str">
        <f t="shared" si="9"/>
        <v>42</v>
      </c>
      <c r="F246" t="str">
        <f t="shared" si="10"/>
        <v>007</v>
      </c>
      <c r="G246" t="str">
        <f t="shared" si="11"/>
        <v>42007</v>
      </c>
      <c r="H246" s="2">
        <v>737.77777777777806</v>
      </c>
      <c r="I246">
        <f>VLOOKUP(G246,Census!$A$1:$E$3194,4,FALSE)</f>
        <v>13.1</v>
      </c>
      <c r="J246">
        <f>VLOOKUP(G246,Census!$A$1:$E$3194,5,FALSE)</f>
        <v>50131</v>
      </c>
      <c r="K246">
        <f>VLOOKUP(G246,Characteristics!$A$1:$E$3273,4,FALSE)</f>
        <v>1</v>
      </c>
      <c r="L246">
        <f>VLOOKUP(G246,Characteristics!$A$1:$E$3273,5,FALSE)</f>
        <v>0</v>
      </c>
      <c r="M246" t="str">
        <f>VLOOKUP(Merged!K246,Codes!$A$9:$B$21,2,FALSE)</f>
        <v>In large metro area of 1+ million residents</v>
      </c>
      <c r="N246" t="str">
        <f>VLOOKUP(L246,Codes!$A$1:$B$7,2,FALSE)</f>
        <v>Farming</v>
      </c>
    </row>
    <row r="247" spans="1:14">
      <c r="A247" t="s">
        <v>263</v>
      </c>
      <c r="B247" t="s">
        <v>261</v>
      </c>
      <c r="C247" s="1">
        <v>42</v>
      </c>
      <c r="D247">
        <v>11</v>
      </c>
      <c r="E247" t="str">
        <f t="shared" si="9"/>
        <v>42</v>
      </c>
      <c r="F247" t="str">
        <f t="shared" si="10"/>
        <v>011</v>
      </c>
      <c r="G247" t="str">
        <f t="shared" si="11"/>
        <v>42011</v>
      </c>
      <c r="H247" s="2">
        <v>973.08333333333303</v>
      </c>
      <c r="I247">
        <f>VLOOKUP(G247,Census!$A$1:$E$3194,4,FALSE)</f>
        <v>12.6</v>
      </c>
      <c r="J247">
        <f>VLOOKUP(G247,Census!$A$1:$E$3194,5,FALSE)</f>
        <v>56167</v>
      </c>
      <c r="K247">
        <f>VLOOKUP(G247,Characteristics!$A$1:$E$3273,4,FALSE)</f>
        <v>2</v>
      </c>
      <c r="L247">
        <f>VLOOKUP(G247,Characteristics!$A$1:$E$3273,5,FALSE)</f>
        <v>0</v>
      </c>
      <c r="M247" t="str">
        <f>VLOOKUP(Merged!K247,Codes!$A$9:$B$21,2,FALSE)</f>
        <v>In small metro area of less than 1 million residents</v>
      </c>
      <c r="N247" t="str">
        <f>VLOOKUP(L247,Codes!$A$1:$B$7,2,FALSE)</f>
        <v>Farming</v>
      </c>
    </row>
    <row r="248" spans="1:14">
      <c r="A248" t="s">
        <v>264</v>
      </c>
      <c r="B248" t="s">
        <v>261</v>
      </c>
      <c r="C248" s="1">
        <v>42</v>
      </c>
      <c r="D248">
        <v>17</v>
      </c>
      <c r="E248" t="str">
        <f t="shared" si="9"/>
        <v>42</v>
      </c>
      <c r="F248" t="str">
        <f t="shared" si="10"/>
        <v>017</v>
      </c>
      <c r="G248" t="str">
        <f t="shared" si="11"/>
        <v>42017</v>
      </c>
      <c r="H248" s="2">
        <v>1395.625</v>
      </c>
      <c r="I248">
        <f>VLOOKUP(G248,Census!$A$1:$E$3194,4,FALSE)</f>
        <v>6.3</v>
      </c>
      <c r="J248">
        <f>VLOOKUP(G248,Census!$A$1:$E$3194,5,FALSE)</f>
        <v>80512</v>
      </c>
      <c r="K248">
        <f>VLOOKUP(G248,Characteristics!$A$1:$E$3273,4,FALSE)</f>
        <v>1</v>
      </c>
      <c r="L248">
        <f>VLOOKUP(G248,Characteristics!$A$1:$E$3273,5,FALSE)</f>
        <v>0</v>
      </c>
      <c r="M248" t="str">
        <f>VLOOKUP(Merged!K248,Codes!$A$9:$B$21,2,FALSE)</f>
        <v>In large metro area of 1+ million residents</v>
      </c>
      <c r="N248" t="str">
        <f>VLOOKUP(L248,Codes!$A$1:$B$7,2,FALSE)</f>
        <v>Farming</v>
      </c>
    </row>
    <row r="249" spans="1:14">
      <c r="A249" t="s">
        <v>265</v>
      </c>
      <c r="B249" t="s">
        <v>261</v>
      </c>
      <c r="C249" s="1">
        <v>42</v>
      </c>
      <c r="D249">
        <v>29</v>
      </c>
      <c r="E249" t="str">
        <f t="shared" si="9"/>
        <v>42</v>
      </c>
      <c r="F249" t="str">
        <f t="shared" si="10"/>
        <v>029</v>
      </c>
      <c r="G249" t="str">
        <f t="shared" si="11"/>
        <v>42029</v>
      </c>
      <c r="H249" s="2">
        <v>1519.3333333333301</v>
      </c>
      <c r="I249">
        <f>VLOOKUP(G249,Census!$A$1:$E$3194,4,FALSE)</f>
        <v>6</v>
      </c>
      <c r="J249">
        <f>VLOOKUP(G249,Census!$A$1:$E$3194,5,FALSE)</f>
        <v>90555</v>
      </c>
      <c r="K249">
        <f>VLOOKUP(G249,Characteristics!$A$1:$E$3273,4,FALSE)</f>
        <v>1</v>
      </c>
      <c r="L249">
        <f>VLOOKUP(G249,Characteristics!$A$1:$E$3273,5,FALSE)</f>
        <v>0</v>
      </c>
      <c r="M249" t="str">
        <f>VLOOKUP(Merged!K249,Codes!$A$9:$B$21,2,FALSE)</f>
        <v>In large metro area of 1+ million residents</v>
      </c>
      <c r="N249" t="str">
        <f>VLOOKUP(L249,Codes!$A$1:$B$7,2,FALSE)</f>
        <v>Farming</v>
      </c>
    </row>
    <row r="250" spans="1:14">
      <c r="A250" t="s">
        <v>145</v>
      </c>
      <c r="B250" t="s">
        <v>261</v>
      </c>
      <c r="C250" s="1">
        <v>42</v>
      </c>
      <c r="D250">
        <v>41</v>
      </c>
      <c r="E250" t="str">
        <f t="shared" si="9"/>
        <v>42</v>
      </c>
      <c r="F250" t="str">
        <f t="shared" si="10"/>
        <v>041</v>
      </c>
      <c r="G250" t="str">
        <f t="shared" si="11"/>
        <v>42041</v>
      </c>
      <c r="H250" s="2">
        <v>898.95833333333303</v>
      </c>
      <c r="I250">
        <f>VLOOKUP(G250,Census!$A$1:$E$3194,4,FALSE)</f>
        <v>7.3</v>
      </c>
      <c r="J250">
        <f>VLOOKUP(G250,Census!$A$1:$E$3194,5,FALSE)</f>
        <v>63926</v>
      </c>
      <c r="K250">
        <f>VLOOKUP(G250,Characteristics!$A$1:$E$3273,4,FALSE)</f>
        <v>2</v>
      </c>
      <c r="L250">
        <f>VLOOKUP(G250,Characteristics!$A$1:$E$3273,5,FALSE)</f>
        <v>0</v>
      </c>
      <c r="M250" t="str">
        <f>VLOOKUP(Merged!K250,Codes!$A$9:$B$21,2,FALSE)</f>
        <v>In small metro area of less than 1 million residents</v>
      </c>
      <c r="N250" t="str">
        <f>VLOOKUP(L250,Codes!$A$1:$B$7,2,FALSE)</f>
        <v>Farming</v>
      </c>
    </row>
    <row r="251" spans="1:14">
      <c r="A251" t="s">
        <v>266</v>
      </c>
      <c r="B251" t="s">
        <v>261</v>
      </c>
      <c r="C251" s="1">
        <v>42</v>
      </c>
      <c r="D251">
        <v>43</v>
      </c>
      <c r="E251" t="str">
        <f t="shared" si="9"/>
        <v>42</v>
      </c>
      <c r="F251" t="str">
        <f t="shared" si="10"/>
        <v>043</v>
      </c>
      <c r="G251" t="str">
        <f t="shared" si="11"/>
        <v>42043</v>
      </c>
      <c r="H251" s="2">
        <v>896.875</v>
      </c>
      <c r="I251">
        <f>VLOOKUP(G251,Census!$A$1:$E$3194,4,FALSE)</f>
        <v>13.6</v>
      </c>
      <c r="J251">
        <f>VLOOKUP(G251,Census!$A$1:$E$3194,5,FALSE)</f>
        <v>54198</v>
      </c>
      <c r="K251">
        <f>VLOOKUP(G251,Characteristics!$A$1:$E$3273,4,FALSE)</f>
        <v>2</v>
      </c>
      <c r="L251">
        <f>VLOOKUP(G251,Characteristics!$A$1:$E$3273,5,FALSE)</f>
        <v>4</v>
      </c>
      <c r="M251" t="str">
        <f>VLOOKUP(Merged!K251,Codes!$A$9:$B$21,2,FALSE)</f>
        <v>In small metro area of less than 1 million residents</v>
      </c>
      <c r="N251" t="str">
        <f>VLOOKUP(L251,Codes!$A$1:$B$7,2,FALSE)</f>
        <v>Services</v>
      </c>
    </row>
    <row r="252" spans="1:14">
      <c r="A252" t="s">
        <v>246</v>
      </c>
      <c r="B252" t="s">
        <v>261</v>
      </c>
      <c r="C252" s="1">
        <v>42</v>
      </c>
      <c r="D252">
        <v>45</v>
      </c>
      <c r="E252" t="str">
        <f t="shared" si="9"/>
        <v>42</v>
      </c>
      <c r="F252" t="str">
        <f t="shared" si="10"/>
        <v>045</v>
      </c>
      <c r="G252" t="str">
        <f t="shared" si="11"/>
        <v>42045</v>
      </c>
      <c r="H252" s="2">
        <v>1148.9583333333301</v>
      </c>
      <c r="I252">
        <f>VLOOKUP(G252,Census!$A$1:$E$3194,4,FALSE)</f>
        <v>10.4</v>
      </c>
      <c r="J252">
        <f>VLOOKUP(G252,Census!$A$1:$E$3194,5,FALSE)</f>
        <v>67184</v>
      </c>
      <c r="K252">
        <f>VLOOKUP(G252,Characteristics!$A$1:$E$3273,4,FALSE)</f>
        <v>1</v>
      </c>
      <c r="L252">
        <f>VLOOKUP(G252,Characteristics!$A$1:$E$3273,5,FALSE)</f>
        <v>0</v>
      </c>
      <c r="M252" t="str">
        <f>VLOOKUP(Merged!K252,Codes!$A$9:$B$21,2,FALSE)</f>
        <v>In large metro area of 1+ million residents</v>
      </c>
      <c r="N252" t="str">
        <f>VLOOKUP(L252,Codes!$A$1:$B$7,2,FALSE)</f>
        <v>Farming</v>
      </c>
    </row>
    <row r="253" spans="1:14">
      <c r="A253" t="s">
        <v>267</v>
      </c>
      <c r="B253" t="s">
        <v>261</v>
      </c>
      <c r="C253" s="1">
        <v>42</v>
      </c>
      <c r="D253">
        <v>69</v>
      </c>
      <c r="E253" t="str">
        <f t="shared" si="9"/>
        <v>42</v>
      </c>
      <c r="F253" t="str">
        <f t="shared" si="10"/>
        <v>069</v>
      </c>
      <c r="G253" t="str">
        <f t="shared" si="11"/>
        <v>42069</v>
      </c>
      <c r="H253" s="2">
        <v>789.16666666666697</v>
      </c>
      <c r="I253">
        <f>VLOOKUP(G253,Census!$A$1:$E$3194,4,FALSE)</f>
        <v>15.3</v>
      </c>
      <c r="J253">
        <f>VLOOKUP(G253,Census!$A$1:$E$3194,5,FALSE)</f>
        <v>48000</v>
      </c>
      <c r="K253">
        <f>VLOOKUP(G253,Characteristics!$A$1:$E$3273,4,FALSE)</f>
        <v>2</v>
      </c>
      <c r="L253">
        <f>VLOOKUP(G253,Characteristics!$A$1:$E$3273,5,FALSE)</f>
        <v>0</v>
      </c>
      <c r="M253" t="str">
        <f>VLOOKUP(Merged!K253,Codes!$A$9:$B$21,2,FALSE)</f>
        <v>In small metro area of less than 1 million residents</v>
      </c>
      <c r="N253" t="str">
        <f>VLOOKUP(L253,Codes!$A$1:$B$7,2,FALSE)</f>
        <v>Farming</v>
      </c>
    </row>
    <row r="254" spans="1:14">
      <c r="A254" t="s">
        <v>191</v>
      </c>
      <c r="B254" t="s">
        <v>261</v>
      </c>
      <c r="C254" s="1">
        <v>42</v>
      </c>
      <c r="D254">
        <v>71</v>
      </c>
      <c r="E254" t="str">
        <f t="shared" si="9"/>
        <v>42</v>
      </c>
      <c r="F254" t="str">
        <f t="shared" si="10"/>
        <v>071</v>
      </c>
      <c r="G254" t="str">
        <f t="shared" si="11"/>
        <v>42071</v>
      </c>
      <c r="H254" s="2">
        <v>861.29166666666697</v>
      </c>
      <c r="I254">
        <f>VLOOKUP(G254,Census!$A$1:$E$3194,4,FALSE)</f>
        <v>10.6</v>
      </c>
      <c r="J254">
        <f>VLOOKUP(G254,Census!$A$1:$E$3194,5,FALSE)</f>
        <v>59231</v>
      </c>
      <c r="K254">
        <f>VLOOKUP(G254,Characteristics!$A$1:$E$3273,4,FALSE)</f>
        <v>2</v>
      </c>
      <c r="L254">
        <f>VLOOKUP(G254,Characteristics!$A$1:$E$3273,5,FALSE)</f>
        <v>0</v>
      </c>
      <c r="M254" t="str">
        <f>VLOOKUP(Merged!K254,Codes!$A$9:$B$21,2,FALSE)</f>
        <v>In small metro area of less than 1 million residents</v>
      </c>
      <c r="N254" t="str">
        <f>VLOOKUP(L254,Codes!$A$1:$B$7,2,FALSE)</f>
        <v>Farming</v>
      </c>
    </row>
    <row r="255" spans="1:14">
      <c r="A255" t="s">
        <v>268</v>
      </c>
      <c r="B255" t="s">
        <v>261</v>
      </c>
      <c r="C255" s="1">
        <v>42</v>
      </c>
      <c r="D255">
        <v>77</v>
      </c>
      <c r="E255" t="str">
        <f t="shared" si="9"/>
        <v>42</v>
      </c>
      <c r="F255" t="str">
        <f t="shared" si="10"/>
        <v>077</v>
      </c>
      <c r="G255" t="str">
        <f t="shared" si="11"/>
        <v>42077</v>
      </c>
      <c r="H255" s="2">
        <v>990.625</v>
      </c>
      <c r="I255">
        <f>VLOOKUP(G255,Census!$A$1:$E$3194,4,FALSE)</f>
        <v>12.1</v>
      </c>
      <c r="J255">
        <f>VLOOKUP(G255,Census!$A$1:$E$3194,5,FALSE)</f>
        <v>56352</v>
      </c>
      <c r="K255">
        <f>VLOOKUP(G255,Characteristics!$A$1:$E$3273,4,FALSE)</f>
        <v>2</v>
      </c>
      <c r="L255">
        <f>VLOOKUP(G255,Characteristics!$A$1:$E$3273,5,FALSE)</f>
        <v>0</v>
      </c>
      <c r="M255" t="str">
        <f>VLOOKUP(Merged!K255,Codes!$A$9:$B$21,2,FALSE)</f>
        <v>In small metro area of less than 1 million residents</v>
      </c>
      <c r="N255" t="str">
        <f>VLOOKUP(L255,Codes!$A$1:$B$7,2,FALSE)</f>
        <v>Farming</v>
      </c>
    </row>
    <row r="256" spans="1:14">
      <c r="A256" t="s">
        <v>269</v>
      </c>
      <c r="B256" t="s">
        <v>261</v>
      </c>
      <c r="C256" s="1">
        <v>42</v>
      </c>
      <c r="D256">
        <v>79</v>
      </c>
      <c r="E256" t="str">
        <f t="shared" si="9"/>
        <v>42</v>
      </c>
      <c r="F256" t="str">
        <f t="shared" si="10"/>
        <v>079</v>
      </c>
      <c r="G256" t="str">
        <f t="shared" si="11"/>
        <v>42079</v>
      </c>
      <c r="H256" s="2">
        <v>633.75</v>
      </c>
      <c r="I256">
        <f>VLOOKUP(G256,Census!$A$1:$E$3194,4,FALSE)</f>
        <v>15.1</v>
      </c>
      <c r="J256">
        <f>VLOOKUP(G256,Census!$A$1:$E$3194,5,FALSE)</f>
        <v>49589</v>
      </c>
      <c r="K256">
        <f>VLOOKUP(G256,Characteristics!$A$1:$E$3273,4,FALSE)</f>
        <v>2</v>
      </c>
      <c r="L256">
        <f>VLOOKUP(G256,Characteristics!$A$1:$E$3273,5,FALSE)</f>
        <v>0</v>
      </c>
      <c r="M256" t="str">
        <f>VLOOKUP(Merged!K256,Codes!$A$9:$B$21,2,FALSE)</f>
        <v>In small metro area of less than 1 million residents</v>
      </c>
      <c r="N256" t="str">
        <f>VLOOKUP(L256,Codes!$A$1:$B$7,2,FALSE)</f>
        <v>Farming</v>
      </c>
    </row>
    <row r="257" spans="1:14">
      <c r="A257" t="s">
        <v>126</v>
      </c>
      <c r="B257" t="s">
        <v>261</v>
      </c>
      <c r="C257" s="1">
        <v>42</v>
      </c>
      <c r="D257">
        <v>89</v>
      </c>
      <c r="E257" t="str">
        <f t="shared" si="9"/>
        <v>42</v>
      </c>
      <c r="F257" t="str">
        <f t="shared" si="10"/>
        <v>089</v>
      </c>
      <c r="G257" t="str">
        <f t="shared" si="11"/>
        <v>42089</v>
      </c>
      <c r="H257" s="2">
        <v>1016.20833333333</v>
      </c>
      <c r="I257">
        <f>VLOOKUP(G257,Census!$A$1:$E$3194,4,FALSE)</f>
        <v>12.7</v>
      </c>
      <c r="J257">
        <f>VLOOKUP(G257,Census!$A$1:$E$3194,5,FALSE)</f>
        <v>57152</v>
      </c>
      <c r="K257">
        <f>VLOOKUP(G257,Characteristics!$A$1:$E$3273,4,FALSE)</f>
        <v>2</v>
      </c>
      <c r="L257">
        <f>VLOOKUP(G257,Characteristics!$A$1:$E$3273,5,FALSE)</f>
        <v>4</v>
      </c>
      <c r="M257" t="str">
        <f>VLOOKUP(Merged!K257,Codes!$A$9:$B$21,2,FALSE)</f>
        <v>In small metro area of less than 1 million residents</v>
      </c>
      <c r="N257" t="str">
        <f>VLOOKUP(L257,Codes!$A$1:$B$7,2,FALSE)</f>
        <v>Services</v>
      </c>
    </row>
    <row r="258" spans="1:14">
      <c r="A258" t="s">
        <v>153</v>
      </c>
      <c r="B258" t="s">
        <v>261</v>
      </c>
      <c r="C258" s="1">
        <v>42</v>
      </c>
      <c r="D258">
        <v>91</v>
      </c>
      <c r="E258" t="str">
        <f t="shared" si="9"/>
        <v>42</v>
      </c>
      <c r="F258" t="str">
        <f t="shared" si="10"/>
        <v>091</v>
      </c>
      <c r="G258" t="str">
        <f t="shared" si="11"/>
        <v>42091</v>
      </c>
      <c r="H258" s="2">
        <v>1355.2083333333301</v>
      </c>
      <c r="I258">
        <f>VLOOKUP(G258,Census!$A$1:$E$3194,4,FALSE)</f>
        <v>6.6</v>
      </c>
      <c r="J258">
        <f>VLOOKUP(G258,Census!$A$1:$E$3194,5,FALSE)</f>
        <v>83258</v>
      </c>
      <c r="K258">
        <f>VLOOKUP(G258,Characteristics!$A$1:$E$3273,4,FALSE)</f>
        <v>1</v>
      </c>
      <c r="L258">
        <f>VLOOKUP(G258,Characteristics!$A$1:$E$3273,5,FALSE)</f>
        <v>0</v>
      </c>
      <c r="M258" t="str">
        <f>VLOOKUP(Merged!K258,Codes!$A$9:$B$21,2,FALSE)</f>
        <v>In large metro area of 1+ million residents</v>
      </c>
      <c r="N258" t="str">
        <f>VLOOKUP(L258,Codes!$A$1:$B$7,2,FALSE)</f>
        <v>Farming</v>
      </c>
    </row>
    <row r="259" spans="1:14">
      <c r="A259" t="s">
        <v>270</v>
      </c>
      <c r="B259" t="s">
        <v>261</v>
      </c>
      <c r="C259" s="1">
        <v>42</v>
      </c>
      <c r="D259">
        <v>101</v>
      </c>
      <c r="E259" t="str">
        <f t="shared" ref="E259:E322" si="12">TEXT(C259,"00")</f>
        <v>42</v>
      </c>
      <c r="F259" t="str">
        <f t="shared" ref="F259:F322" si="13">TEXT(D259,"000")</f>
        <v>101</v>
      </c>
      <c r="G259" t="str">
        <f t="shared" ref="G259:G322" si="14">CONCATENATE(E259,F259)</f>
        <v>42101</v>
      </c>
      <c r="H259" s="2">
        <v>1342.6666666666699</v>
      </c>
      <c r="I259">
        <f>VLOOKUP(G259,Census!$A$1:$E$3194,4,FALSE)</f>
        <v>25.4</v>
      </c>
      <c r="J259">
        <f>VLOOKUP(G259,Census!$A$1:$E$3194,5,FALSE)</f>
        <v>41210</v>
      </c>
      <c r="K259">
        <f>VLOOKUP(G259,Characteristics!$A$1:$E$3273,4,FALSE)</f>
        <v>1</v>
      </c>
      <c r="L259">
        <f>VLOOKUP(G259,Characteristics!$A$1:$E$3273,5,FALSE)</f>
        <v>0</v>
      </c>
      <c r="M259" t="str">
        <f>VLOOKUP(Merged!K259,Codes!$A$9:$B$21,2,FALSE)</f>
        <v>In large metro area of 1+ million residents</v>
      </c>
      <c r="N259" t="str">
        <f>VLOOKUP(L259,Codes!$A$1:$B$7,2,FALSE)</f>
        <v>Farming</v>
      </c>
    </row>
    <row r="260" spans="1:14">
      <c r="A260" t="s">
        <v>271</v>
      </c>
      <c r="B260" t="s">
        <v>261</v>
      </c>
      <c r="C260" s="1">
        <v>42</v>
      </c>
      <c r="D260">
        <v>129</v>
      </c>
      <c r="E260" t="str">
        <f t="shared" si="12"/>
        <v>42</v>
      </c>
      <c r="F260" t="str">
        <f t="shared" si="13"/>
        <v>129</v>
      </c>
      <c r="G260" t="str">
        <f t="shared" si="14"/>
        <v>42129</v>
      </c>
      <c r="H260" s="2">
        <v>669.16666666666697</v>
      </c>
      <c r="I260">
        <f>VLOOKUP(G260,Census!$A$1:$E$3194,4,FALSE)</f>
        <v>11.3</v>
      </c>
      <c r="J260">
        <f>VLOOKUP(G260,Census!$A$1:$E$3194,5,FALSE)</f>
        <v>53422</v>
      </c>
      <c r="K260">
        <f>VLOOKUP(G260,Characteristics!$A$1:$E$3273,4,FALSE)</f>
        <v>1</v>
      </c>
      <c r="L260">
        <f>VLOOKUP(G260,Characteristics!$A$1:$E$3273,5,FALSE)</f>
        <v>0</v>
      </c>
      <c r="M260" t="str">
        <f>VLOOKUP(Merged!K260,Codes!$A$9:$B$21,2,FALSE)</f>
        <v>In large metro area of 1+ million residents</v>
      </c>
      <c r="N260" t="str">
        <f>VLOOKUP(L260,Codes!$A$1:$B$7,2,FALSE)</f>
        <v>Farming</v>
      </c>
    </row>
    <row r="261" spans="1:14">
      <c r="A261" t="s">
        <v>272</v>
      </c>
      <c r="B261" t="s">
        <v>261</v>
      </c>
      <c r="C261" s="1">
        <v>42</v>
      </c>
      <c r="D261">
        <v>133</v>
      </c>
      <c r="E261" t="str">
        <f t="shared" si="12"/>
        <v>42</v>
      </c>
      <c r="F261" t="str">
        <f t="shared" si="13"/>
        <v>133</v>
      </c>
      <c r="G261" t="str">
        <f t="shared" si="14"/>
        <v>42133</v>
      </c>
      <c r="H261" s="2">
        <v>763.29166666666697</v>
      </c>
      <c r="I261">
        <f>VLOOKUP(G261,Census!$A$1:$E$3194,4,FALSE)</f>
        <v>10.4</v>
      </c>
      <c r="J261">
        <f>VLOOKUP(G261,Census!$A$1:$E$3194,5,FALSE)</f>
        <v>58527</v>
      </c>
      <c r="K261">
        <f>VLOOKUP(G261,Characteristics!$A$1:$E$3273,4,FALSE)</f>
        <v>2</v>
      </c>
      <c r="L261">
        <f>VLOOKUP(G261,Characteristics!$A$1:$E$3273,5,FALSE)</f>
        <v>0</v>
      </c>
      <c r="M261" t="str">
        <f>VLOOKUP(Merged!K261,Codes!$A$9:$B$21,2,FALSE)</f>
        <v>In small metro area of less than 1 million residents</v>
      </c>
      <c r="N261" t="str">
        <f>VLOOKUP(L261,Codes!$A$1:$B$7,2,FALSE)</f>
        <v>Farming</v>
      </c>
    </row>
    <row r="262" spans="1:14">
      <c r="A262" t="s">
        <v>273</v>
      </c>
      <c r="B262" t="s">
        <v>274</v>
      </c>
      <c r="C262" s="1">
        <v>44</v>
      </c>
      <c r="D262">
        <v>3</v>
      </c>
      <c r="E262" t="str">
        <f t="shared" si="12"/>
        <v>44</v>
      </c>
      <c r="F262" t="str">
        <f t="shared" si="13"/>
        <v>003</v>
      </c>
      <c r="G262" t="str">
        <f t="shared" si="14"/>
        <v>44003</v>
      </c>
      <c r="H262" s="2">
        <v>1304.0833333333301</v>
      </c>
      <c r="I262">
        <f>VLOOKUP(G262,Census!$A$1:$E$3194,4,FALSE)</f>
        <v>8.6999999999999993</v>
      </c>
      <c r="J262">
        <f>VLOOKUP(G262,Census!$A$1:$E$3194,5,FALSE)</f>
        <v>65332</v>
      </c>
      <c r="K262">
        <f>VLOOKUP(G262,Characteristics!$A$1:$E$3273,4,FALSE)</f>
        <v>1</v>
      </c>
      <c r="L262">
        <f>VLOOKUP(G262,Characteristics!$A$1:$E$3273,5,FALSE)</f>
        <v>0</v>
      </c>
      <c r="M262" t="str">
        <f>VLOOKUP(Merged!K262,Codes!$A$9:$B$21,2,FALSE)</f>
        <v>In large metro area of 1+ million residents</v>
      </c>
      <c r="N262" t="str">
        <f>VLOOKUP(L262,Codes!$A$1:$B$7,2,FALSE)</f>
        <v>Farming</v>
      </c>
    </row>
    <row r="263" spans="1:14">
      <c r="A263" t="s">
        <v>275</v>
      </c>
      <c r="B263" t="s">
        <v>274</v>
      </c>
      <c r="C263" s="1">
        <v>44</v>
      </c>
      <c r="D263">
        <v>5</v>
      </c>
      <c r="E263" t="str">
        <f t="shared" si="12"/>
        <v>44</v>
      </c>
      <c r="F263" t="str">
        <f t="shared" si="13"/>
        <v>005</v>
      </c>
      <c r="G263" t="str">
        <f t="shared" si="14"/>
        <v>44005</v>
      </c>
      <c r="H263" s="2">
        <v>1526.0416666666699</v>
      </c>
      <c r="I263">
        <f>VLOOKUP(G263,Census!$A$1:$E$3194,4,FALSE)</f>
        <v>11.1</v>
      </c>
      <c r="J263">
        <f>VLOOKUP(G263,Census!$A$1:$E$3194,5,FALSE)</f>
        <v>66096</v>
      </c>
      <c r="K263">
        <f>VLOOKUP(G263,Characteristics!$A$1:$E$3273,4,FALSE)</f>
        <v>1</v>
      </c>
      <c r="L263">
        <f>VLOOKUP(G263,Characteristics!$A$1:$E$3273,5,FALSE)</f>
        <v>4</v>
      </c>
      <c r="M263" t="str">
        <f>VLOOKUP(Merged!K263,Codes!$A$9:$B$21,2,FALSE)</f>
        <v>In large metro area of 1+ million residents</v>
      </c>
      <c r="N263" t="str">
        <f>VLOOKUP(L263,Codes!$A$1:$B$7,2,FALSE)</f>
        <v>Services</v>
      </c>
    </row>
    <row r="264" spans="1:14">
      <c r="A264" t="s">
        <v>276</v>
      </c>
      <c r="B264" t="s">
        <v>274</v>
      </c>
      <c r="C264" s="1">
        <v>44</v>
      </c>
      <c r="D264">
        <v>7</v>
      </c>
      <c r="E264" t="str">
        <f t="shared" si="12"/>
        <v>44</v>
      </c>
      <c r="F264" t="str">
        <f t="shared" si="13"/>
        <v>007</v>
      </c>
      <c r="G264" t="str">
        <f t="shared" si="14"/>
        <v>44007</v>
      </c>
      <c r="H264" s="2">
        <v>1154.5833333333301</v>
      </c>
      <c r="I264">
        <f>VLOOKUP(G264,Census!$A$1:$E$3194,4,FALSE)</f>
        <v>17.2</v>
      </c>
      <c r="J264">
        <f>VLOOKUP(G264,Census!$A$1:$E$3194,5,FALSE)</f>
        <v>50364</v>
      </c>
      <c r="K264">
        <f>VLOOKUP(G264,Characteristics!$A$1:$E$3273,4,FALSE)</f>
        <v>1</v>
      </c>
      <c r="L264">
        <f>VLOOKUP(G264,Characteristics!$A$1:$E$3273,5,FALSE)</f>
        <v>0</v>
      </c>
      <c r="M264" t="str">
        <f>VLOOKUP(Merged!K264,Codes!$A$9:$B$21,2,FALSE)</f>
        <v>In large metro area of 1+ million residents</v>
      </c>
      <c r="N264" t="str">
        <f>VLOOKUP(L264,Codes!$A$1:$B$7,2,FALSE)</f>
        <v>Farming</v>
      </c>
    </row>
    <row r="265" spans="1:14">
      <c r="A265" t="s">
        <v>277</v>
      </c>
      <c r="B265" t="s">
        <v>278</v>
      </c>
      <c r="C265" s="1">
        <v>45</v>
      </c>
      <c r="D265">
        <v>19</v>
      </c>
      <c r="E265" t="str">
        <f t="shared" si="12"/>
        <v>45</v>
      </c>
      <c r="F265" t="str">
        <f t="shared" si="13"/>
        <v>019</v>
      </c>
      <c r="G265" t="str">
        <f t="shared" si="14"/>
        <v>45019</v>
      </c>
      <c r="H265" s="2">
        <v>1327.125</v>
      </c>
      <c r="I265">
        <f>VLOOKUP(G265,Census!$A$1:$E$3194,4,FALSE)</f>
        <v>14.9</v>
      </c>
      <c r="J265">
        <f>VLOOKUP(G265,Census!$A$1:$E$3194,5,FALSE)</f>
        <v>56244</v>
      </c>
      <c r="K265">
        <f>VLOOKUP(G265,Characteristics!$A$1:$E$3273,4,FALSE)</f>
        <v>2</v>
      </c>
      <c r="L265">
        <f>VLOOKUP(G265,Characteristics!$A$1:$E$3273,5,FALSE)</f>
        <v>4</v>
      </c>
      <c r="M265" t="str">
        <f>VLOOKUP(Merged!K265,Codes!$A$9:$B$21,2,FALSE)</f>
        <v>In small metro area of less than 1 million residents</v>
      </c>
      <c r="N265" t="str">
        <f>VLOOKUP(L265,Codes!$A$1:$B$7,2,FALSE)</f>
        <v>Services</v>
      </c>
    </row>
    <row r="266" spans="1:14">
      <c r="A266" t="s">
        <v>279</v>
      </c>
      <c r="B266" t="s">
        <v>278</v>
      </c>
      <c r="C266" s="1">
        <v>45</v>
      </c>
      <c r="D266">
        <v>35</v>
      </c>
      <c r="E266" t="str">
        <f t="shared" si="12"/>
        <v>45</v>
      </c>
      <c r="F266" t="str">
        <f t="shared" si="13"/>
        <v>035</v>
      </c>
      <c r="G266" t="str">
        <f t="shared" si="14"/>
        <v>45035</v>
      </c>
      <c r="H266" s="2">
        <v>831.25</v>
      </c>
      <c r="I266">
        <f>VLOOKUP(G266,Census!$A$1:$E$3194,4,FALSE)</f>
        <v>13.6</v>
      </c>
      <c r="J266">
        <f>VLOOKUP(G266,Census!$A$1:$E$3194,5,FALSE)</f>
        <v>55595</v>
      </c>
      <c r="K266">
        <f>VLOOKUP(G266,Characteristics!$A$1:$E$3273,4,FALSE)</f>
        <v>2</v>
      </c>
      <c r="L266">
        <f>VLOOKUP(G266,Characteristics!$A$1:$E$3273,5,FALSE)</f>
        <v>0</v>
      </c>
      <c r="M266" t="str">
        <f>VLOOKUP(Merged!K266,Codes!$A$9:$B$21,2,FALSE)</f>
        <v>In small metro area of less than 1 million residents</v>
      </c>
      <c r="N266" t="str">
        <f>VLOOKUP(L266,Codes!$A$1:$B$7,2,FALSE)</f>
        <v>Farming</v>
      </c>
    </row>
    <row r="267" spans="1:14">
      <c r="A267" t="s">
        <v>280</v>
      </c>
      <c r="B267" t="s">
        <v>278</v>
      </c>
      <c r="C267" s="1">
        <v>45</v>
      </c>
      <c r="D267">
        <v>45</v>
      </c>
      <c r="E267" t="str">
        <f t="shared" si="12"/>
        <v>45</v>
      </c>
      <c r="F267" t="str">
        <f t="shared" si="13"/>
        <v>045</v>
      </c>
      <c r="G267" t="str">
        <f t="shared" si="14"/>
        <v>45045</v>
      </c>
      <c r="H267" s="2">
        <v>869.79166666666697</v>
      </c>
      <c r="I267">
        <f>VLOOKUP(G267,Census!$A$1:$E$3194,4,FALSE)</f>
        <v>13.8</v>
      </c>
      <c r="J267">
        <f>VLOOKUP(G267,Census!$A$1:$E$3194,5,FALSE)</f>
        <v>52017</v>
      </c>
      <c r="K267">
        <f>VLOOKUP(G267,Characteristics!$A$1:$E$3273,4,FALSE)</f>
        <v>2</v>
      </c>
      <c r="L267">
        <f>VLOOKUP(G267,Characteristics!$A$1:$E$3273,5,FALSE)</f>
        <v>0</v>
      </c>
      <c r="M267" t="str">
        <f>VLOOKUP(Merged!K267,Codes!$A$9:$B$21,2,FALSE)</f>
        <v>In small metro area of less than 1 million residents</v>
      </c>
      <c r="N267" t="str">
        <f>VLOOKUP(L267,Codes!$A$1:$B$7,2,FALSE)</f>
        <v>Farming</v>
      </c>
    </row>
    <row r="268" spans="1:14">
      <c r="A268" t="s">
        <v>281</v>
      </c>
      <c r="B268" t="s">
        <v>278</v>
      </c>
      <c r="C268" s="1">
        <v>45</v>
      </c>
      <c r="D268">
        <v>51</v>
      </c>
      <c r="E268" t="str">
        <f t="shared" si="12"/>
        <v>45</v>
      </c>
      <c r="F268" t="str">
        <f t="shared" si="13"/>
        <v>051</v>
      </c>
      <c r="G268" t="str">
        <f t="shared" si="14"/>
        <v>45051</v>
      </c>
      <c r="H268" s="2">
        <v>881.25</v>
      </c>
      <c r="I268">
        <f>VLOOKUP(G268,Census!$A$1:$E$3194,4,FALSE)</f>
        <v>16.7</v>
      </c>
      <c r="J268">
        <f>VLOOKUP(G268,Census!$A$1:$E$3194,5,FALSE)</f>
        <v>47083</v>
      </c>
      <c r="K268">
        <f>VLOOKUP(G268,Characteristics!$A$1:$E$3273,4,FALSE)</f>
        <v>2</v>
      </c>
      <c r="L268">
        <f>VLOOKUP(G268,Characteristics!$A$1:$E$3273,5,FALSE)</f>
        <v>5</v>
      </c>
      <c r="M268" t="str">
        <f>VLOOKUP(Merged!K268,Codes!$A$9:$B$21,2,FALSE)</f>
        <v>In small metro area of less than 1 million residents</v>
      </c>
      <c r="N268" t="str">
        <f>VLOOKUP(L268,Codes!$A$1:$B$7,2,FALSE)</f>
        <v>Non-specialized</v>
      </c>
    </row>
    <row r="269" spans="1:14">
      <c r="A269" t="s">
        <v>282</v>
      </c>
      <c r="B269" t="s">
        <v>278</v>
      </c>
      <c r="C269" s="1">
        <v>45</v>
      </c>
      <c r="D269">
        <v>63</v>
      </c>
      <c r="E269" t="str">
        <f t="shared" si="12"/>
        <v>45</v>
      </c>
      <c r="F269" t="str">
        <f t="shared" si="13"/>
        <v>063</v>
      </c>
      <c r="G269" t="str">
        <f t="shared" si="14"/>
        <v>45063</v>
      </c>
      <c r="H269" s="2">
        <v>802.79166666666697</v>
      </c>
      <c r="I269">
        <f>VLOOKUP(G269,Census!$A$1:$E$3194,4,FALSE)</f>
        <v>13.2</v>
      </c>
      <c r="J269">
        <f>VLOOKUP(G269,Census!$A$1:$E$3194,5,FALSE)</f>
        <v>55413</v>
      </c>
      <c r="K269">
        <f>VLOOKUP(G269,Characteristics!$A$1:$E$3273,4,FALSE)</f>
        <v>2</v>
      </c>
      <c r="L269">
        <f>VLOOKUP(G269,Characteristics!$A$1:$E$3273,5,FALSE)</f>
        <v>0</v>
      </c>
      <c r="M269" t="str">
        <f>VLOOKUP(Merged!K269,Codes!$A$9:$B$21,2,FALSE)</f>
        <v>In small metro area of less than 1 million residents</v>
      </c>
      <c r="N269" t="str">
        <f>VLOOKUP(L269,Codes!$A$1:$B$7,2,FALSE)</f>
        <v>Farming</v>
      </c>
    </row>
    <row r="270" spans="1:14">
      <c r="A270" t="s">
        <v>283</v>
      </c>
      <c r="B270" t="s">
        <v>278</v>
      </c>
      <c r="C270" s="1">
        <v>45</v>
      </c>
      <c r="D270">
        <v>79</v>
      </c>
      <c r="E270" t="str">
        <f t="shared" si="12"/>
        <v>45</v>
      </c>
      <c r="F270" t="str">
        <f t="shared" si="13"/>
        <v>079</v>
      </c>
      <c r="G270" t="str">
        <f t="shared" si="14"/>
        <v>45079</v>
      </c>
      <c r="H270" s="2">
        <v>811.04166666666697</v>
      </c>
      <c r="I270">
        <f>VLOOKUP(G270,Census!$A$1:$E$3194,4,FALSE)</f>
        <v>15.8</v>
      </c>
      <c r="J270">
        <f>VLOOKUP(G270,Census!$A$1:$E$3194,5,FALSE)</f>
        <v>51065</v>
      </c>
      <c r="K270">
        <f>VLOOKUP(G270,Characteristics!$A$1:$E$3273,4,FALSE)</f>
        <v>2</v>
      </c>
      <c r="L270">
        <f>VLOOKUP(G270,Characteristics!$A$1:$E$3273,5,FALSE)</f>
        <v>4</v>
      </c>
      <c r="M270" t="str">
        <f>VLOOKUP(Merged!K270,Codes!$A$9:$B$21,2,FALSE)</f>
        <v>In small metro area of less than 1 million residents</v>
      </c>
      <c r="N270" t="str">
        <f>VLOOKUP(L270,Codes!$A$1:$B$7,2,FALSE)</f>
        <v>Services</v>
      </c>
    </row>
    <row r="271" spans="1:14">
      <c r="A271" t="s">
        <v>284</v>
      </c>
      <c r="B271" t="s">
        <v>285</v>
      </c>
      <c r="C271" s="1">
        <v>46</v>
      </c>
      <c r="D271">
        <v>99</v>
      </c>
      <c r="E271" t="str">
        <f t="shared" si="12"/>
        <v>46</v>
      </c>
      <c r="F271" t="str">
        <f t="shared" si="13"/>
        <v>099</v>
      </c>
      <c r="G271" t="str">
        <f t="shared" si="14"/>
        <v>46099</v>
      </c>
      <c r="H271" s="2">
        <v>777.29166666666697</v>
      </c>
      <c r="I271">
        <f>VLOOKUP(G271,Census!$A$1:$E$3194,4,FALSE)</f>
        <v>12.2</v>
      </c>
      <c r="J271">
        <f>VLOOKUP(G271,Census!$A$1:$E$3194,5,FALSE)</f>
        <v>55605</v>
      </c>
      <c r="K271">
        <f>VLOOKUP(G271,Characteristics!$A$1:$E$3273,4,FALSE)</f>
        <v>2</v>
      </c>
      <c r="L271">
        <f>VLOOKUP(G271,Characteristics!$A$1:$E$3273,5,FALSE)</f>
        <v>0</v>
      </c>
      <c r="M271" t="str">
        <f>VLOOKUP(Merged!K271,Codes!$A$9:$B$21,2,FALSE)</f>
        <v>In small metro area of less than 1 million residents</v>
      </c>
      <c r="N271" t="str">
        <f>VLOOKUP(L271,Codes!$A$1:$B$7,2,FALSE)</f>
        <v>Farming</v>
      </c>
    </row>
    <row r="272" spans="1:14">
      <c r="A272" t="s">
        <v>286</v>
      </c>
      <c r="B272" t="s">
        <v>287</v>
      </c>
      <c r="C272" s="1">
        <v>47</v>
      </c>
      <c r="D272">
        <v>37</v>
      </c>
      <c r="E272" t="str">
        <f t="shared" si="12"/>
        <v>47</v>
      </c>
      <c r="F272" t="str">
        <f t="shared" si="13"/>
        <v>037</v>
      </c>
      <c r="G272" t="str">
        <f t="shared" si="14"/>
        <v>47037</v>
      </c>
      <c r="H272" s="2">
        <v>1304.7083333333301</v>
      </c>
      <c r="I272">
        <f>VLOOKUP(G272,Census!$A$1:$E$3194,4,FALSE)</f>
        <v>17.100000000000001</v>
      </c>
      <c r="J272">
        <f>VLOOKUP(G272,Census!$A$1:$E$3194,5,FALSE)</f>
        <v>51999</v>
      </c>
      <c r="K272">
        <f>VLOOKUP(G272,Characteristics!$A$1:$E$3273,4,FALSE)</f>
        <v>1</v>
      </c>
      <c r="L272">
        <f>VLOOKUP(G272,Characteristics!$A$1:$E$3273,5,FALSE)</f>
        <v>0</v>
      </c>
      <c r="M272" t="str">
        <f>VLOOKUP(Merged!K272,Codes!$A$9:$B$21,2,FALSE)</f>
        <v>In large metro area of 1+ million residents</v>
      </c>
      <c r="N272" t="str">
        <f>VLOOKUP(L272,Codes!$A$1:$B$7,2,FALSE)</f>
        <v>Farming</v>
      </c>
    </row>
    <row r="273" spans="1:14">
      <c r="A273" t="s">
        <v>124</v>
      </c>
      <c r="B273" t="s">
        <v>287</v>
      </c>
      <c r="C273" s="1">
        <v>47</v>
      </c>
      <c r="D273">
        <v>65</v>
      </c>
      <c r="E273" t="str">
        <f t="shared" si="12"/>
        <v>47</v>
      </c>
      <c r="F273" t="str">
        <f t="shared" si="13"/>
        <v>065</v>
      </c>
      <c r="G273" t="str">
        <f t="shared" si="14"/>
        <v>47065</v>
      </c>
      <c r="H273" s="2">
        <v>807.70833333333303</v>
      </c>
      <c r="I273">
        <f>VLOOKUP(G273,Census!$A$1:$E$3194,4,FALSE)</f>
        <v>15.2</v>
      </c>
      <c r="J273">
        <f>VLOOKUP(G273,Census!$A$1:$E$3194,5,FALSE)</f>
        <v>48943</v>
      </c>
      <c r="K273">
        <f>VLOOKUP(G273,Characteristics!$A$1:$E$3273,4,FALSE)</f>
        <v>2</v>
      </c>
      <c r="L273">
        <f>VLOOKUP(G273,Characteristics!$A$1:$E$3273,5,FALSE)</f>
        <v>0</v>
      </c>
      <c r="M273" t="str">
        <f>VLOOKUP(Merged!K273,Codes!$A$9:$B$21,2,FALSE)</f>
        <v>In small metro area of less than 1 million residents</v>
      </c>
      <c r="N273" t="str">
        <f>VLOOKUP(L273,Codes!$A$1:$B$7,2,FALSE)</f>
        <v>Farming</v>
      </c>
    </row>
    <row r="274" spans="1:14">
      <c r="A274" t="s">
        <v>288</v>
      </c>
      <c r="B274" t="s">
        <v>287</v>
      </c>
      <c r="C274" s="1">
        <v>47</v>
      </c>
      <c r="D274">
        <v>93</v>
      </c>
      <c r="E274" t="str">
        <f t="shared" si="12"/>
        <v>47</v>
      </c>
      <c r="F274" t="str">
        <f t="shared" si="13"/>
        <v>093</v>
      </c>
      <c r="G274" t="str">
        <f t="shared" si="14"/>
        <v>47093</v>
      </c>
      <c r="H274" s="2">
        <v>789.54166666666697</v>
      </c>
      <c r="I274">
        <f>VLOOKUP(G274,Census!$A$1:$E$3194,4,FALSE)</f>
        <v>15.6</v>
      </c>
      <c r="J274">
        <f>VLOOKUP(G274,Census!$A$1:$E$3194,5,FALSE)</f>
        <v>52136</v>
      </c>
      <c r="K274">
        <f>VLOOKUP(G274,Characteristics!$A$1:$E$3273,4,FALSE)</f>
        <v>2</v>
      </c>
      <c r="L274">
        <f>VLOOKUP(G274,Characteristics!$A$1:$E$3273,5,FALSE)</f>
        <v>0</v>
      </c>
      <c r="M274" t="str">
        <f>VLOOKUP(Merged!K274,Codes!$A$9:$B$21,2,FALSE)</f>
        <v>In small metro area of less than 1 million residents</v>
      </c>
      <c r="N274" t="str">
        <f>VLOOKUP(L274,Codes!$A$1:$B$7,2,FALSE)</f>
        <v>Farming</v>
      </c>
    </row>
    <row r="275" spans="1:14">
      <c r="A275" t="s">
        <v>153</v>
      </c>
      <c r="B275" t="s">
        <v>287</v>
      </c>
      <c r="C275" s="1">
        <v>47</v>
      </c>
      <c r="D275">
        <v>125</v>
      </c>
      <c r="E275" t="str">
        <f t="shared" si="12"/>
        <v>47</v>
      </c>
      <c r="F275" t="str">
        <f t="shared" si="13"/>
        <v>125</v>
      </c>
      <c r="G275" t="str">
        <f t="shared" si="14"/>
        <v>47125</v>
      </c>
      <c r="H275" s="2">
        <v>677.08333333333303</v>
      </c>
      <c r="I275">
        <f>VLOOKUP(G275,Census!$A$1:$E$3194,4,FALSE)</f>
        <v>13.4</v>
      </c>
      <c r="J275">
        <f>VLOOKUP(G275,Census!$A$1:$E$3194,5,FALSE)</f>
        <v>49603</v>
      </c>
      <c r="K275">
        <f>VLOOKUP(G275,Characteristics!$A$1:$E$3273,4,FALSE)</f>
        <v>2</v>
      </c>
      <c r="L275">
        <f>VLOOKUP(G275,Characteristics!$A$1:$E$3273,5,FALSE)</f>
        <v>0</v>
      </c>
      <c r="M275" t="str">
        <f>VLOOKUP(Merged!K275,Codes!$A$9:$B$21,2,FALSE)</f>
        <v>In small metro area of less than 1 million residents</v>
      </c>
      <c r="N275" t="str">
        <f>VLOOKUP(L275,Codes!$A$1:$B$7,2,FALSE)</f>
        <v>Farming</v>
      </c>
    </row>
    <row r="276" spans="1:14">
      <c r="A276" t="s">
        <v>289</v>
      </c>
      <c r="B276" t="s">
        <v>287</v>
      </c>
      <c r="C276" s="1">
        <v>47</v>
      </c>
      <c r="D276">
        <v>149</v>
      </c>
      <c r="E276" t="str">
        <f t="shared" si="12"/>
        <v>47</v>
      </c>
      <c r="F276" t="str">
        <f t="shared" si="13"/>
        <v>149</v>
      </c>
      <c r="G276" t="str">
        <f t="shared" si="14"/>
        <v>47149</v>
      </c>
      <c r="H276" s="2">
        <v>881.25</v>
      </c>
      <c r="I276">
        <f>VLOOKUP(G276,Census!$A$1:$E$3194,4,FALSE)</f>
        <v>11.1</v>
      </c>
      <c r="J276">
        <f>VLOOKUP(G276,Census!$A$1:$E$3194,5,FALSE)</f>
        <v>60022</v>
      </c>
      <c r="K276">
        <f>VLOOKUP(G276,Characteristics!$A$1:$E$3273,4,FALSE)</f>
        <v>1</v>
      </c>
      <c r="L276">
        <f>VLOOKUP(G276,Characteristics!$A$1:$E$3273,5,FALSE)</f>
        <v>3</v>
      </c>
      <c r="M276" t="str">
        <f>VLOOKUP(Merged!K276,Codes!$A$9:$B$21,2,FALSE)</f>
        <v>In large metro area of 1+ million residents</v>
      </c>
      <c r="N276" t="str">
        <f>VLOOKUP(L276,Codes!$A$1:$B$7,2,FALSE)</f>
        <v>Government</v>
      </c>
    </row>
    <row r="277" spans="1:14">
      <c r="A277" t="s">
        <v>290</v>
      </c>
      <c r="B277" t="s">
        <v>287</v>
      </c>
      <c r="C277" s="1">
        <v>47</v>
      </c>
      <c r="D277">
        <v>157</v>
      </c>
      <c r="E277" t="str">
        <f t="shared" si="12"/>
        <v>47</v>
      </c>
      <c r="F277" t="str">
        <f t="shared" si="13"/>
        <v>157</v>
      </c>
      <c r="G277" t="str">
        <f t="shared" si="14"/>
        <v>47157</v>
      </c>
      <c r="H277" s="2">
        <v>702.25</v>
      </c>
      <c r="I277">
        <f>VLOOKUP(G277,Census!$A$1:$E$3194,4,FALSE)</f>
        <v>20.2</v>
      </c>
      <c r="J277">
        <f>VLOOKUP(G277,Census!$A$1:$E$3194,5,FALSE)</f>
        <v>46998</v>
      </c>
      <c r="K277">
        <f>VLOOKUP(G277,Characteristics!$A$1:$E$3273,4,FALSE)</f>
        <v>1</v>
      </c>
      <c r="L277">
        <f>VLOOKUP(G277,Characteristics!$A$1:$E$3273,5,FALSE)</f>
        <v>0</v>
      </c>
      <c r="M277" t="str">
        <f>VLOOKUP(Merged!K277,Codes!$A$9:$B$21,2,FALSE)</f>
        <v>In large metro area of 1+ million residents</v>
      </c>
      <c r="N277" t="str">
        <f>VLOOKUP(L277,Codes!$A$1:$B$7,2,FALSE)</f>
        <v>Farming</v>
      </c>
    </row>
    <row r="278" spans="1:14">
      <c r="A278" t="s">
        <v>291</v>
      </c>
      <c r="B278" t="s">
        <v>287</v>
      </c>
      <c r="C278" s="1">
        <v>47</v>
      </c>
      <c r="D278">
        <v>187</v>
      </c>
      <c r="E278" t="str">
        <f t="shared" si="12"/>
        <v>47</v>
      </c>
      <c r="F278" t="str">
        <f t="shared" si="13"/>
        <v>187</v>
      </c>
      <c r="G278" t="str">
        <f t="shared" si="14"/>
        <v>47187</v>
      </c>
      <c r="H278" s="2">
        <v>1748.6</v>
      </c>
      <c r="I278">
        <f>VLOOKUP(G278,Census!$A$1:$E$3194,4,FALSE)</f>
        <v>5</v>
      </c>
      <c r="J278">
        <f>VLOOKUP(G278,Census!$A$1:$E$3194,5,FALSE)</f>
        <v>104367</v>
      </c>
      <c r="K278">
        <f>VLOOKUP(G278,Characteristics!$A$1:$E$3273,4,FALSE)</f>
        <v>1</v>
      </c>
      <c r="L278">
        <f>VLOOKUP(G278,Characteristics!$A$1:$E$3273,5,FALSE)</f>
        <v>0</v>
      </c>
      <c r="M278" t="str">
        <f>VLOOKUP(Merged!K278,Codes!$A$9:$B$21,2,FALSE)</f>
        <v>In large metro area of 1+ million residents</v>
      </c>
      <c r="N278" t="str">
        <f>VLOOKUP(L278,Codes!$A$1:$B$7,2,FALSE)</f>
        <v>Farming</v>
      </c>
    </row>
    <row r="279" spans="1:14">
      <c r="A279" t="s">
        <v>292</v>
      </c>
      <c r="B279" t="s">
        <v>293</v>
      </c>
      <c r="C279" s="1">
        <v>48</v>
      </c>
      <c r="D279">
        <v>27</v>
      </c>
      <c r="E279" t="str">
        <f t="shared" si="12"/>
        <v>48</v>
      </c>
      <c r="F279" t="str">
        <f t="shared" si="13"/>
        <v>027</v>
      </c>
      <c r="G279" t="str">
        <f t="shared" si="14"/>
        <v>48027</v>
      </c>
      <c r="H279" s="2">
        <v>555.83333333333303</v>
      </c>
      <c r="I279">
        <f>VLOOKUP(G279,Census!$A$1:$E$3194,4,FALSE)</f>
        <v>15.9</v>
      </c>
      <c r="J279">
        <f>VLOOKUP(G279,Census!$A$1:$E$3194,5,FALSE)</f>
        <v>48894</v>
      </c>
      <c r="K279">
        <f>VLOOKUP(G279,Characteristics!$A$1:$E$3273,4,FALSE)</f>
        <v>2</v>
      </c>
      <c r="L279">
        <f>VLOOKUP(G279,Characteristics!$A$1:$E$3273,5,FALSE)</f>
        <v>0</v>
      </c>
      <c r="M279" t="str">
        <f>VLOOKUP(Merged!K279,Codes!$A$9:$B$21,2,FALSE)</f>
        <v>In small metro area of less than 1 million residents</v>
      </c>
      <c r="N279" t="str">
        <f>VLOOKUP(L279,Codes!$A$1:$B$7,2,FALSE)</f>
        <v>Farming</v>
      </c>
    </row>
    <row r="280" spans="1:14">
      <c r="A280" t="s">
        <v>294</v>
      </c>
      <c r="B280" t="s">
        <v>293</v>
      </c>
      <c r="C280" s="1">
        <v>48</v>
      </c>
      <c r="D280">
        <v>29</v>
      </c>
      <c r="E280" t="str">
        <f t="shared" si="12"/>
        <v>48</v>
      </c>
      <c r="F280" t="str">
        <f t="shared" si="13"/>
        <v>029</v>
      </c>
      <c r="G280" t="str">
        <f t="shared" si="14"/>
        <v>48029</v>
      </c>
      <c r="H280" s="2">
        <v>991.70833333333303</v>
      </c>
      <c r="I280">
        <f>VLOOKUP(G280,Census!$A$1:$E$3194,4,FALSE)</f>
        <v>15.6</v>
      </c>
      <c r="J280">
        <f>VLOOKUP(G280,Census!$A$1:$E$3194,5,FALSE)</f>
        <v>52230</v>
      </c>
      <c r="K280">
        <f>VLOOKUP(G280,Characteristics!$A$1:$E$3273,4,FALSE)</f>
        <v>1</v>
      </c>
      <c r="L280">
        <f>VLOOKUP(G280,Characteristics!$A$1:$E$3273,5,FALSE)</f>
        <v>0</v>
      </c>
      <c r="M280" t="str">
        <f>VLOOKUP(Merged!K280,Codes!$A$9:$B$21,2,FALSE)</f>
        <v>In large metro area of 1+ million residents</v>
      </c>
      <c r="N280" t="str">
        <f>VLOOKUP(L280,Codes!$A$1:$B$7,2,FALSE)</f>
        <v>Farming</v>
      </c>
    </row>
    <row r="281" spans="1:14">
      <c r="A281" t="s">
        <v>295</v>
      </c>
      <c r="B281" t="s">
        <v>293</v>
      </c>
      <c r="C281" s="1">
        <v>48</v>
      </c>
      <c r="D281">
        <v>39</v>
      </c>
      <c r="E281" t="str">
        <f t="shared" si="12"/>
        <v>48</v>
      </c>
      <c r="F281" t="str">
        <f t="shared" si="13"/>
        <v>039</v>
      </c>
      <c r="G281" t="str">
        <f t="shared" si="14"/>
        <v>48039</v>
      </c>
      <c r="H281" s="2">
        <v>1159.75</v>
      </c>
      <c r="I281">
        <f>VLOOKUP(G281,Census!$A$1:$E$3194,4,FALSE)</f>
        <v>10.6</v>
      </c>
      <c r="J281">
        <f>VLOOKUP(G281,Census!$A$1:$E$3194,5,FALSE)</f>
        <v>71230</v>
      </c>
      <c r="K281">
        <f>VLOOKUP(G281,Characteristics!$A$1:$E$3273,4,FALSE)</f>
        <v>1</v>
      </c>
      <c r="L281">
        <f>VLOOKUP(G281,Characteristics!$A$1:$E$3273,5,FALSE)</f>
        <v>0</v>
      </c>
      <c r="M281" t="str">
        <f>VLOOKUP(Merged!K281,Codes!$A$9:$B$21,2,FALSE)</f>
        <v>In large metro area of 1+ million residents</v>
      </c>
      <c r="N281" t="str">
        <f>VLOOKUP(L281,Codes!$A$1:$B$7,2,FALSE)</f>
        <v>Farming</v>
      </c>
    </row>
    <row r="282" spans="1:14">
      <c r="A282" t="s">
        <v>296</v>
      </c>
      <c r="B282" t="s">
        <v>293</v>
      </c>
      <c r="C282" s="1">
        <v>48</v>
      </c>
      <c r="D282">
        <v>61</v>
      </c>
      <c r="E282" t="str">
        <f t="shared" si="12"/>
        <v>48</v>
      </c>
      <c r="F282" t="str">
        <f t="shared" si="13"/>
        <v>061</v>
      </c>
      <c r="G282" t="str">
        <f t="shared" si="14"/>
        <v>48061</v>
      </c>
      <c r="H282" s="2">
        <v>784.95833333333303</v>
      </c>
      <c r="I282">
        <f>VLOOKUP(G282,Census!$A$1:$E$3194,4,FALSE)</f>
        <v>32</v>
      </c>
      <c r="J282">
        <f>VLOOKUP(G282,Census!$A$1:$E$3194,5,FALSE)</f>
        <v>34044</v>
      </c>
      <c r="K282">
        <f>VLOOKUP(G282,Characteristics!$A$1:$E$3273,4,FALSE)</f>
        <v>2</v>
      </c>
      <c r="L282">
        <f>VLOOKUP(G282,Characteristics!$A$1:$E$3273,5,FALSE)</f>
        <v>0</v>
      </c>
      <c r="M282" t="str">
        <f>VLOOKUP(Merged!K282,Codes!$A$9:$B$21,2,FALSE)</f>
        <v>In small metro area of less than 1 million residents</v>
      </c>
      <c r="N282" t="str">
        <f>VLOOKUP(L282,Codes!$A$1:$B$7,2,FALSE)</f>
        <v>Farming</v>
      </c>
    </row>
    <row r="283" spans="1:14">
      <c r="A283" t="s">
        <v>297</v>
      </c>
      <c r="B283" t="s">
        <v>293</v>
      </c>
      <c r="C283" s="1">
        <v>48</v>
      </c>
      <c r="D283">
        <v>85</v>
      </c>
      <c r="E283" t="str">
        <f t="shared" si="12"/>
        <v>48</v>
      </c>
      <c r="F283" t="str">
        <f t="shared" si="13"/>
        <v>085</v>
      </c>
      <c r="G283" t="str">
        <f t="shared" si="14"/>
        <v>48085</v>
      </c>
      <c r="H283" s="2">
        <v>1330.4166666666699</v>
      </c>
      <c r="I283">
        <f>VLOOKUP(G283,Census!$A$1:$E$3194,4,FALSE)</f>
        <v>6.6</v>
      </c>
      <c r="J283">
        <f>VLOOKUP(G283,Census!$A$1:$E$3194,5,FALSE)</f>
        <v>86823</v>
      </c>
      <c r="K283">
        <f>VLOOKUP(G283,Characteristics!$A$1:$E$3273,4,FALSE)</f>
        <v>1</v>
      </c>
      <c r="L283">
        <f>VLOOKUP(G283,Characteristics!$A$1:$E$3273,5,FALSE)</f>
        <v>0</v>
      </c>
      <c r="M283" t="str">
        <f>VLOOKUP(Merged!K283,Codes!$A$9:$B$21,2,FALSE)</f>
        <v>In large metro area of 1+ million residents</v>
      </c>
      <c r="N283" t="str">
        <f>VLOOKUP(L283,Codes!$A$1:$B$7,2,FALSE)</f>
        <v>Farming</v>
      </c>
    </row>
    <row r="284" spans="1:14">
      <c r="A284" t="s">
        <v>298</v>
      </c>
      <c r="B284" t="s">
        <v>293</v>
      </c>
      <c r="C284" s="1">
        <v>48</v>
      </c>
      <c r="D284">
        <v>113</v>
      </c>
      <c r="E284" t="str">
        <f t="shared" si="12"/>
        <v>48</v>
      </c>
      <c r="F284" t="str">
        <f t="shared" si="13"/>
        <v>113</v>
      </c>
      <c r="G284" t="str">
        <f t="shared" si="14"/>
        <v>48113</v>
      </c>
      <c r="H284" s="2">
        <v>1488.4583333333301</v>
      </c>
      <c r="I284">
        <f>VLOOKUP(G284,Census!$A$1:$E$3194,4,FALSE)</f>
        <v>17.899999999999999</v>
      </c>
      <c r="J284">
        <f>VLOOKUP(G284,Census!$A$1:$E$3194,5,FALSE)</f>
        <v>51824</v>
      </c>
      <c r="K284">
        <f>VLOOKUP(G284,Characteristics!$A$1:$E$3273,4,FALSE)</f>
        <v>1</v>
      </c>
      <c r="L284">
        <f>VLOOKUP(G284,Characteristics!$A$1:$E$3273,5,FALSE)</f>
        <v>0</v>
      </c>
      <c r="M284" t="str">
        <f>VLOOKUP(Merged!K284,Codes!$A$9:$B$21,2,FALSE)</f>
        <v>In large metro area of 1+ million residents</v>
      </c>
      <c r="N284" t="str">
        <f>VLOOKUP(L284,Codes!$A$1:$B$7,2,FALSE)</f>
        <v>Farming</v>
      </c>
    </row>
    <row r="285" spans="1:14">
      <c r="A285" t="s">
        <v>299</v>
      </c>
      <c r="B285" t="s">
        <v>293</v>
      </c>
      <c r="C285" s="1">
        <v>48</v>
      </c>
      <c r="D285">
        <v>121</v>
      </c>
      <c r="E285" t="str">
        <f t="shared" si="12"/>
        <v>48</v>
      </c>
      <c r="F285" t="str">
        <f t="shared" si="13"/>
        <v>121</v>
      </c>
      <c r="G285" t="str">
        <f t="shared" si="14"/>
        <v>48121</v>
      </c>
      <c r="H285" s="2">
        <v>1179.5</v>
      </c>
      <c r="I285">
        <f>VLOOKUP(G285,Census!$A$1:$E$3194,4,FALSE)</f>
        <v>8</v>
      </c>
      <c r="J285">
        <f>VLOOKUP(G285,Census!$A$1:$E$3194,5,FALSE)</f>
        <v>75898</v>
      </c>
      <c r="K285">
        <f>VLOOKUP(G285,Characteristics!$A$1:$E$3273,4,FALSE)</f>
        <v>1</v>
      </c>
      <c r="L285">
        <f>VLOOKUP(G285,Characteristics!$A$1:$E$3273,5,FALSE)</f>
        <v>0</v>
      </c>
      <c r="M285" t="str">
        <f>VLOOKUP(Merged!K285,Codes!$A$9:$B$21,2,FALSE)</f>
        <v>In large metro area of 1+ million residents</v>
      </c>
      <c r="N285" t="str">
        <f>VLOOKUP(L285,Codes!$A$1:$B$7,2,FALSE)</f>
        <v>Farming</v>
      </c>
    </row>
    <row r="286" spans="1:14">
      <c r="A286" t="s">
        <v>54</v>
      </c>
      <c r="B286" t="s">
        <v>293</v>
      </c>
      <c r="C286" s="1">
        <v>48</v>
      </c>
      <c r="D286">
        <v>141</v>
      </c>
      <c r="E286" t="str">
        <f t="shared" si="12"/>
        <v>48</v>
      </c>
      <c r="F286" t="str">
        <f t="shared" si="13"/>
        <v>141</v>
      </c>
      <c r="G286" t="str">
        <f t="shared" si="14"/>
        <v>48141</v>
      </c>
      <c r="H286" s="2">
        <v>783.33333333333303</v>
      </c>
      <c r="I286">
        <f>VLOOKUP(G286,Census!$A$1:$E$3194,4,FALSE)</f>
        <v>20.3</v>
      </c>
      <c r="J286">
        <f>VLOOKUP(G286,Census!$A$1:$E$3194,5,FALSE)</f>
        <v>43101</v>
      </c>
      <c r="K286">
        <f>VLOOKUP(G286,Characteristics!$A$1:$E$3273,4,FALSE)</f>
        <v>2</v>
      </c>
      <c r="L286">
        <f>VLOOKUP(G286,Characteristics!$A$1:$E$3273,5,FALSE)</f>
        <v>0</v>
      </c>
      <c r="M286" t="str">
        <f>VLOOKUP(Merged!K286,Codes!$A$9:$B$21,2,FALSE)</f>
        <v>In small metro area of less than 1 million residents</v>
      </c>
      <c r="N286" t="str">
        <f>VLOOKUP(L286,Codes!$A$1:$B$7,2,FALSE)</f>
        <v>Farming</v>
      </c>
    </row>
    <row r="287" spans="1:14">
      <c r="A287" t="s">
        <v>300</v>
      </c>
      <c r="B287" t="s">
        <v>293</v>
      </c>
      <c r="C287" s="1">
        <v>48</v>
      </c>
      <c r="D287">
        <v>157</v>
      </c>
      <c r="E287" t="str">
        <f t="shared" si="12"/>
        <v>48</v>
      </c>
      <c r="F287" t="str">
        <f t="shared" si="13"/>
        <v>157</v>
      </c>
      <c r="G287" t="str">
        <f t="shared" si="14"/>
        <v>48157</v>
      </c>
      <c r="H287" s="2">
        <v>1344.375</v>
      </c>
      <c r="I287">
        <f>VLOOKUP(G287,Census!$A$1:$E$3194,4,FALSE)</f>
        <v>7</v>
      </c>
      <c r="J287">
        <f>VLOOKUP(G287,Census!$A$1:$E$3194,5,FALSE)</f>
        <v>95117</v>
      </c>
      <c r="K287">
        <f>VLOOKUP(G287,Characteristics!$A$1:$E$3273,4,FALSE)</f>
        <v>1</v>
      </c>
      <c r="L287">
        <f>VLOOKUP(G287,Characteristics!$A$1:$E$3273,5,FALSE)</f>
        <v>0</v>
      </c>
      <c r="M287" t="str">
        <f>VLOOKUP(Merged!K287,Codes!$A$9:$B$21,2,FALSE)</f>
        <v>In large metro area of 1+ million residents</v>
      </c>
      <c r="N287" t="str">
        <f>VLOOKUP(L287,Codes!$A$1:$B$7,2,FALSE)</f>
        <v>Farming</v>
      </c>
    </row>
    <row r="288" spans="1:14">
      <c r="A288" t="s">
        <v>301</v>
      </c>
      <c r="B288" t="s">
        <v>293</v>
      </c>
      <c r="C288" s="1">
        <v>48</v>
      </c>
      <c r="D288">
        <v>201</v>
      </c>
      <c r="E288" t="str">
        <f t="shared" si="12"/>
        <v>48</v>
      </c>
      <c r="F288" t="str">
        <f t="shared" si="13"/>
        <v>201</v>
      </c>
      <c r="G288" t="str">
        <f t="shared" si="14"/>
        <v>48201</v>
      </c>
      <c r="H288" s="2">
        <v>1404.125</v>
      </c>
      <c r="I288">
        <f>VLOOKUP(G288,Census!$A$1:$E$3194,4,FALSE)</f>
        <v>16.600000000000001</v>
      </c>
      <c r="J288">
        <f>VLOOKUP(G288,Census!$A$1:$E$3194,5,FALSE)</f>
        <v>56670</v>
      </c>
      <c r="K288">
        <f>VLOOKUP(G288,Characteristics!$A$1:$E$3273,4,FALSE)</f>
        <v>1</v>
      </c>
      <c r="L288">
        <f>VLOOKUP(G288,Characteristics!$A$1:$E$3273,5,FALSE)</f>
        <v>2</v>
      </c>
      <c r="M288" t="str">
        <f>VLOOKUP(Merged!K288,Codes!$A$9:$B$21,2,FALSE)</f>
        <v>In large metro area of 1+ million residents</v>
      </c>
      <c r="N288" t="str">
        <f>VLOOKUP(L288,Codes!$A$1:$B$7,2,FALSE)</f>
        <v>Manufacturing</v>
      </c>
    </row>
    <row r="289" spans="1:14">
      <c r="A289" t="s">
        <v>302</v>
      </c>
      <c r="B289" t="s">
        <v>293</v>
      </c>
      <c r="C289" s="1">
        <v>48</v>
      </c>
      <c r="D289">
        <v>215</v>
      </c>
      <c r="E289" t="str">
        <f t="shared" si="12"/>
        <v>48</v>
      </c>
      <c r="F289" t="str">
        <f t="shared" si="13"/>
        <v>215</v>
      </c>
      <c r="G289" t="str">
        <f t="shared" si="14"/>
        <v>48215</v>
      </c>
      <c r="H289" s="2">
        <v>681.25</v>
      </c>
      <c r="I289">
        <f>VLOOKUP(G289,Census!$A$1:$E$3194,4,FALSE)</f>
        <v>31.1</v>
      </c>
      <c r="J289">
        <f>VLOOKUP(G289,Census!$A$1:$E$3194,5,FALSE)</f>
        <v>35441</v>
      </c>
      <c r="K289">
        <f>VLOOKUP(G289,Characteristics!$A$1:$E$3273,4,FALSE)</f>
        <v>2</v>
      </c>
      <c r="L289">
        <f>VLOOKUP(G289,Characteristics!$A$1:$E$3273,5,FALSE)</f>
        <v>0</v>
      </c>
      <c r="M289" t="str">
        <f>VLOOKUP(Merged!K289,Codes!$A$9:$B$21,2,FALSE)</f>
        <v>In small metro area of less than 1 million residents</v>
      </c>
      <c r="N289" t="str">
        <f>VLOOKUP(L289,Codes!$A$1:$B$7,2,FALSE)</f>
        <v>Farming</v>
      </c>
    </row>
    <row r="290" spans="1:14">
      <c r="A290" t="s">
        <v>303</v>
      </c>
      <c r="B290" t="s">
        <v>293</v>
      </c>
      <c r="C290" s="1">
        <v>48</v>
      </c>
      <c r="D290">
        <v>303</v>
      </c>
      <c r="E290" t="str">
        <f t="shared" si="12"/>
        <v>48</v>
      </c>
      <c r="F290" t="str">
        <f t="shared" si="13"/>
        <v>303</v>
      </c>
      <c r="G290" t="str">
        <f t="shared" si="14"/>
        <v>48303</v>
      </c>
      <c r="H290" s="2">
        <v>754.95833333333303</v>
      </c>
      <c r="I290">
        <f>VLOOKUP(G290,Census!$A$1:$E$3194,4,FALSE)</f>
        <v>20.100000000000001</v>
      </c>
      <c r="J290">
        <f>VLOOKUP(G290,Census!$A$1:$E$3194,5,FALSE)</f>
        <v>47139</v>
      </c>
      <c r="K290">
        <f>VLOOKUP(G290,Characteristics!$A$1:$E$3273,4,FALSE)</f>
        <v>2</v>
      </c>
      <c r="L290">
        <f>VLOOKUP(G290,Characteristics!$A$1:$E$3273,5,FALSE)</f>
        <v>0</v>
      </c>
      <c r="M290" t="str">
        <f>VLOOKUP(Merged!K290,Codes!$A$9:$B$21,2,FALSE)</f>
        <v>In small metro area of less than 1 million residents</v>
      </c>
      <c r="N290" t="str">
        <f>VLOOKUP(L290,Codes!$A$1:$B$7,2,FALSE)</f>
        <v>Farming</v>
      </c>
    </row>
    <row r="291" spans="1:14">
      <c r="A291" t="s">
        <v>153</v>
      </c>
      <c r="B291" t="s">
        <v>293</v>
      </c>
      <c r="C291" s="1">
        <v>48</v>
      </c>
      <c r="D291">
        <v>339</v>
      </c>
      <c r="E291" t="str">
        <f t="shared" si="12"/>
        <v>48</v>
      </c>
      <c r="F291" t="str">
        <f t="shared" si="13"/>
        <v>339</v>
      </c>
      <c r="G291" t="str">
        <f t="shared" si="14"/>
        <v>48339</v>
      </c>
      <c r="H291" s="2">
        <v>1293.7916666666699</v>
      </c>
      <c r="I291">
        <f>VLOOKUP(G291,Census!$A$1:$E$3194,4,FALSE)</f>
        <v>10.1</v>
      </c>
      <c r="J291">
        <f>VLOOKUP(G291,Census!$A$1:$E$3194,5,FALSE)</f>
        <v>72428</v>
      </c>
      <c r="K291">
        <f>VLOOKUP(G291,Characteristics!$A$1:$E$3273,4,FALSE)</f>
        <v>1</v>
      </c>
      <c r="L291">
        <f>VLOOKUP(G291,Characteristics!$A$1:$E$3273,5,FALSE)</f>
        <v>0</v>
      </c>
      <c r="M291" t="str">
        <f>VLOOKUP(Merged!K291,Codes!$A$9:$B$21,2,FALSE)</f>
        <v>In large metro area of 1+ million residents</v>
      </c>
      <c r="N291" t="str">
        <f>VLOOKUP(L291,Codes!$A$1:$B$7,2,FALSE)</f>
        <v>Farming</v>
      </c>
    </row>
    <row r="292" spans="1:14">
      <c r="A292" t="s">
        <v>304</v>
      </c>
      <c r="B292" t="s">
        <v>293</v>
      </c>
      <c r="C292" s="1">
        <v>48</v>
      </c>
      <c r="D292">
        <v>355</v>
      </c>
      <c r="E292" t="str">
        <f t="shared" si="12"/>
        <v>48</v>
      </c>
      <c r="F292" t="str">
        <f t="shared" si="13"/>
        <v>355</v>
      </c>
      <c r="G292" t="str">
        <f t="shared" si="14"/>
        <v>48355</v>
      </c>
      <c r="H292" s="2">
        <v>1066.25</v>
      </c>
      <c r="I292">
        <f>VLOOKUP(G292,Census!$A$1:$E$3194,4,FALSE)</f>
        <v>19.899999999999999</v>
      </c>
      <c r="J292">
        <f>VLOOKUP(G292,Census!$A$1:$E$3194,5,FALSE)</f>
        <v>50188</v>
      </c>
      <c r="K292">
        <f>VLOOKUP(G292,Characteristics!$A$1:$E$3273,4,FALSE)</f>
        <v>2</v>
      </c>
      <c r="L292">
        <f>VLOOKUP(G292,Characteristics!$A$1:$E$3273,5,FALSE)</f>
        <v>0</v>
      </c>
      <c r="M292" t="str">
        <f>VLOOKUP(Merged!K292,Codes!$A$9:$B$21,2,FALSE)</f>
        <v>In small metro area of less than 1 million residents</v>
      </c>
      <c r="N292" t="str">
        <f>VLOOKUP(L292,Codes!$A$1:$B$7,2,FALSE)</f>
        <v>Farming</v>
      </c>
    </row>
    <row r="293" spans="1:14">
      <c r="A293" t="s">
        <v>305</v>
      </c>
      <c r="B293" t="s">
        <v>293</v>
      </c>
      <c r="C293" s="1">
        <v>48</v>
      </c>
      <c r="D293">
        <v>423</v>
      </c>
      <c r="E293" t="str">
        <f t="shared" si="12"/>
        <v>48</v>
      </c>
      <c r="F293" t="str">
        <f t="shared" si="13"/>
        <v>423</v>
      </c>
      <c r="G293" t="str">
        <f t="shared" si="14"/>
        <v>48423</v>
      </c>
      <c r="H293" s="2">
        <v>879.375</v>
      </c>
      <c r="I293">
        <f>VLOOKUP(G293,Census!$A$1:$E$3194,4,FALSE)</f>
        <v>16</v>
      </c>
      <c r="J293">
        <f>VLOOKUP(G293,Census!$A$1:$E$3194,5,FALSE)</f>
        <v>49364</v>
      </c>
      <c r="K293">
        <f>VLOOKUP(G293,Characteristics!$A$1:$E$3273,4,FALSE)</f>
        <v>2</v>
      </c>
      <c r="L293">
        <f>VLOOKUP(G293,Characteristics!$A$1:$E$3273,5,FALSE)</f>
        <v>0</v>
      </c>
      <c r="M293" t="str">
        <f>VLOOKUP(Merged!K293,Codes!$A$9:$B$21,2,FALSE)</f>
        <v>In small metro area of less than 1 million residents</v>
      </c>
      <c r="N293" t="str">
        <f>VLOOKUP(L293,Codes!$A$1:$B$7,2,FALSE)</f>
        <v>Farming</v>
      </c>
    </row>
    <row r="294" spans="1:14">
      <c r="A294" t="s">
        <v>306</v>
      </c>
      <c r="B294" t="s">
        <v>293</v>
      </c>
      <c r="C294" s="1">
        <v>48</v>
      </c>
      <c r="D294">
        <v>439</v>
      </c>
      <c r="E294" t="str">
        <f t="shared" si="12"/>
        <v>48</v>
      </c>
      <c r="F294" t="str">
        <f t="shared" si="13"/>
        <v>439</v>
      </c>
      <c r="G294" t="str">
        <f t="shared" si="14"/>
        <v>48439</v>
      </c>
      <c r="H294" s="2">
        <v>1020.29166666667</v>
      </c>
      <c r="I294">
        <f>VLOOKUP(G294,Census!$A$1:$E$3194,4,FALSE)</f>
        <v>13.1</v>
      </c>
      <c r="J294">
        <f>VLOOKUP(G294,Census!$A$1:$E$3194,5,FALSE)</f>
        <v>60735</v>
      </c>
      <c r="K294">
        <f>VLOOKUP(G294,Characteristics!$A$1:$E$3273,4,FALSE)</f>
        <v>1</v>
      </c>
      <c r="L294">
        <f>VLOOKUP(G294,Characteristics!$A$1:$E$3273,5,FALSE)</f>
        <v>0</v>
      </c>
      <c r="M294" t="str">
        <f>VLOOKUP(Merged!K294,Codes!$A$9:$B$21,2,FALSE)</f>
        <v>In large metro area of 1+ million residents</v>
      </c>
      <c r="N294" t="str">
        <f>VLOOKUP(L294,Codes!$A$1:$B$7,2,FALSE)</f>
        <v>Farming</v>
      </c>
    </row>
    <row r="295" spans="1:14">
      <c r="A295" t="s">
        <v>307</v>
      </c>
      <c r="B295" t="s">
        <v>293</v>
      </c>
      <c r="C295" s="1">
        <v>48</v>
      </c>
      <c r="D295">
        <v>453</v>
      </c>
      <c r="E295" t="str">
        <f t="shared" si="12"/>
        <v>48</v>
      </c>
      <c r="F295" t="str">
        <f t="shared" si="13"/>
        <v>453</v>
      </c>
      <c r="G295" t="str">
        <f t="shared" si="14"/>
        <v>48453</v>
      </c>
      <c r="H295" s="2">
        <v>1373.125</v>
      </c>
      <c r="I295">
        <f>VLOOKUP(G295,Census!$A$1:$E$3194,4,FALSE)</f>
        <v>13.2</v>
      </c>
      <c r="J295">
        <f>VLOOKUP(G295,Census!$A$1:$E$3194,5,FALSE)</f>
        <v>65244</v>
      </c>
      <c r="K295">
        <f>VLOOKUP(G295,Characteristics!$A$1:$E$3273,4,FALSE)</f>
        <v>1</v>
      </c>
      <c r="L295">
        <f>VLOOKUP(G295,Characteristics!$A$1:$E$3273,5,FALSE)</f>
        <v>4</v>
      </c>
      <c r="M295" t="str">
        <f>VLOOKUP(Merged!K295,Codes!$A$9:$B$21,2,FALSE)</f>
        <v>In large metro area of 1+ million residents</v>
      </c>
      <c r="N295" t="str">
        <f>VLOOKUP(L295,Codes!$A$1:$B$7,2,FALSE)</f>
        <v>Services</v>
      </c>
    </row>
    <row r="296" spans="1:14">
      <c r="A296" t="s">
        <v>308</v>
      </c>
      <c r="B296" t="s">
        <v>293</v>
      </c>
      <c r="C296" s="1">
        <v>48</v>
      </c>
      <c r="D296">
        <v>485</v>
      </c>
      <c r="E296" t="str">
        <f t="shared" si="12"/>
        <v>48</v>
      </c>
      <c r="F296" t="str">
        <f t="shared" si="13"/>
        <v>485</v>
      </c>
      <c r="G296" t="str">
        <f t="shared" si="14"/>
        <v>48485</v>
      </c>
      <c r="H296" s="2">
        <v>679.375</v>
      </c>
      <c r="I296">
        <f>VLOOKUP(G296,Census!$A$1:$E$3194,4,FALSE)</f>
        <v>18.899999999999999</v>
      </c>
      <c r="J296">
        <f>VLOOKUP(G296,Census!$A$1:$E$3194,5,FALSE)</f>
        <v>45430</v>
      </c>
      <c r="K296">
        <f>VLOOKUP(G296,Characteristics!$A$1:$E$3273,4,FALSE)</f>
        <v>2</v>
      </c>
      <c r="L296">
        <f>VLOOKUP(G296,Characteristics!$A$1:$E$3273,5,FALSE)</f>
        <v>2</v>
      </c>
      <c r="M296" t="str">
        <f>VLOOKUP(Merged!K296,Codes!$A$9:$B$21,2,FALSE)</f>
        <v>In small metro area of less than 1 million residents</v>
      </c>
      <c r="N296" t="str">
        <f>VLOOKUP(L296,Codes!$A$1:$B$7,2,FALSE)</f>
        <v>Manufacturing</v>
      </c>
    </row>
    <row r="297" spans="1:14">
      <c r="A297" t="s">
        <v>291</v>
      </c>
      <c r="B297" t="s">
        <v>293</v>
      </c>
      <c r="C297" s="1">
        <v>48</v>
      </c>
      <c r="D297">
        <v>491</v>
      </c>
      <c r="E297" t="str">
        <f t="shared" si="12"/>
        <v>48</v>
      </c>
      <c r="F297" t="str">
        <f t="shared" si="13"/>
        <v>491</v>
      </c>
      <c r="G297" t="str">
        <f t="shared" si="14"/>
        <v>48491</v>
      </c>
      <c r="H297" s="2">
        <v>1122.2916666666699</v>
      </c>
      <c r="I297">
        <f>VLOOKUP(G297,Census!$A$1:$E$3194,4,FALSE)</f>
        <v>6.6</v>
      </c>
      <c r="J297">
        <f>VLOOKUP(G297,Census!$A$1:$E$3194,5,FALSE)</f>
        <v>78531</v>
      </c>
      <c r="K297">
        <f>VLOOKUP(G297,Characteristics!$A$1:$E$3273,4,FALSE)</f>
        <v>1</v>
      </c>
      <c r="L297">
        <f>VLOOKUP(G297,Characteristics!$A$1:$E$3273,5,FALSE)</f>
        <v>0</v>
      </c>
      <c r="M297" t="str">
        <f>VLOOKUP(Merged!K297,Codes!$A$9:$B$21,2,FALSE)</f>
        <v>In large metro area of 1+ million residents</v>
      </c>
      <c r="N297" t="str">
        <f>VLOOKUP(L297,Codes!$A$1:$B$7,2,FALSE)</f>
        <v>Farming</v>
      </c>
    </row>
    <row r="298" spans="1:14">
      <c r="A298" t="s">
        <v>309</v>
      </c>
      <c r="B298" t="s">
        <v>310</v>
      </c>
      <c r="C298" s="1">
        <v>49</v>
      </c>
      <c r="D298">
        <v>11</v>
      </c>
      <c r="E298" t="str">
        <f t="shared" si="12"/>
        <v>49</v>
      </c>
      <c r="F298" t="str">
        <f t="shared" si="13"/>
        <v>011</v>
      </c>
      <c r="G298" t="str">
        <f t="shared" si="14"/>
        <v>49011</v>
      </c>
      <c r="H298" s="2">
        <v>929.20833333333303</v>
      </c>
      <c r="I298">
        <f>VLOOKUP(G298,Census!$A$1:$E$3194,4,FALSE)</f>
        <v>6.9</v>
      </c>
      <c r="J298">
        <f>VLOOKUP(G298,Census!$A$1:$E$3194,5,FALSE)</f>
        <v>72268</v>
      </c>
      <c r="K298">
        <f>VLOOKUP(G298,Characteristics!$A$1:$E$3273,4,FALSE)</f>
        <v>2</v>
      </c>
      <c r="L298">
        <f>VLOOKUP(G298,Characteristics!$A$1:$E$3273,5,FALSE)</f>
        <v>4</v>
      </c>
      <c r="M298" t="str">
        <f>VLOOKUP(Merged!K298,Codes!$A$9:$B$21,2,FALSE)</f>
        <v>In small metro area of less than 1 million residents</v>
      </c>
      <c r="N298" t="str">
        <f>VLOOKUP(L298,Codes!$A$1:$B$7,2,FALSE)</f>
        <v>Services</v>
      </c>
    </row>
    <row r="299" spans="1:14">
      <c r="A299" t="s">
        <v>311</v>
      </c>
      <c r="B299" t="s">
        <v>310</v>
      </c>
      <c r="C299" s="1">
        <v>49</v>
      </c>
      <c r="D299">
        <v>35</v>
      </c>
      <c r="E299" t="str">
        <f t="shared" si="12"/>
        <v>49</v>
      </c>
      <c r="F299" t="str">
        <f t="shared" si="13"/>
        <v>035</v>
      </c>
      <c r="G299" t="str">
        <f t="shared" si="14"/>
        <v>49035</v>
      </c>
      <c r="H299" s="2">
        <v>928.08333333333303</v>
      </c>
      <c r="I299">
        <f>VLOOKUP(G299,Census!$A$1:$E$3194,4,FALSE)</f>
        <v>10.8</v>
      </c>
      <c r="J299">
        <f>VLOOKUP(G299,Census!$A$1:$E$3194,5,FALSE)</f>
        <v>65549</v>
      </c>
      <c r="K299">
        <f>VLOOKUP(G299,Characteristics!$A$1:$E$3273,4,FALSE)</f>
        <v>1</v>
      </c>
      <c r="L299">
        <f>VLOOKUP(G299,Characteristics!$A$1:$E$3273,5,FALSE)</f>
        <v>0</v>
      </c>
      <c r="M299" t="str">
        <f>VLOOKUP(Merged!K299,Codes!$A$9:$B$21,2,FALSE)</f>
        <v>In large metro area of 1+ million residents</v>
      </c>
      <c r="N299" t="str">
        <f>VLOOKUP(L299,Codes!$A$1:$B$7,2,FALSE)</f>
        <v>Farming</v>
      </c>
    </row>
    <row r="300" spans="1:14">
      <c r="A300" t="s">
        <v>312</v>
      </c>
      <c r="B300" t="s">
        <v>310</v>
      </c>
      <c r="C300" s="1">
        <v>49</v>
      </c>
      <c r="D300">
        <v>49</v>
      </c>
      <c r="E300" t="str">
        <f t="shared" si="12"/>
        <v>49</v>
      </c>
      <c r="F300" t="str">
        <f t="shared" si="13"/>
        <v>049</v>
      </c>
      <c r="G300" t="str">
        <f t="shared" si="14"/>
        <v>49049</v>
      </c>
      <c r="H300" s="2">
        <v>904.41666666666697</v>
      </c>
      <c r="I300">
        <f>VLOOKUP(G300,Census!$A$1:$E$3194,4,FALSE)</f>
        <v>12.5</v>
      </c>
      <c r="J300">
        <f>VLOOKUP(G300,Census!$A$1:$E$3194,5,FALSE)</f>
        <v>65425</v>
      </c>
      <c r="K300">
        <f>VLOOKUP(G300,Characteristics!$A$1:$E$3273,4,FALSE)</f>
        <v>2</v>
      </c>
      <c r="L300">
        <f>VLOOKUP(G300,Characteristics!$A$1:$E$3273,5,FALSE)</f>
        <v>0</v>
      </c>
      <c r="M300" t="str">
        <f>VLOOKUP(Merged!K300,Codes!$A$9:$B$21,2,FALSE)</f>
        <v>In small metro area of less than 1 million residents</v>
      </c>
      <c r="N300" t="str">
        <f>VLOOKUP(L300,Codes!$A$1:$B$7,2,FALSE)</f>
        <v>Farming</v>
      </c>
    </row>
    <row r="301" spans="1:14">
      <c r="A301" t="s">
        <v>313</v>
      </c>
      <c r="B301" t="s">
        <v>310</v>
      </c>
      <c r="C301" s="1">
        <v>49</v>
      </c>
      <c r="D301">
        <v>57</v>
      </c>
      <c r="E301" t="str">
        <f t="shared" si="12"/>
        <v>49</v>
      </c>
      <c r="F301" t="str">
        <f t="shared" si="13"/>
        <v>057</v>
      </c>
      <c r="G301" t="str">
        <f t="shared" si="14"/>
        <v>49057</v>
      </c>
      <c r="H301" s="2">
        <v>703.58333333333303</v>
      </c>
      <c r="I301">
        <f>VLOOKUP(G301,Census!$A$1:$E$3194,4,FALSE)</f>
        <v>12.4</v>
      </c>
      <c r="J301">
        <f>VLOOKUP(G301,Census!$A$1:$E$3194,5,FALSE)</f>
        <v>58786</v>
      </c>
      <c r="K301">
        <f>VLOOKUP(G301,Characteristics!$A$1:$E$3273,4,FALSE)</f>
        <v>2</v>
      </c>
      <c r="L301">
        <f>VLOOKUP(G301,Characteristics!$A$1:$E$3273,5,FALSE)</f>
        <v>4</v>
      </c>
      <c r="M301" t="str">
        <f>VLOOKUP(Merged!K301,Codes!$A$9:$B$21,2,FALSE)</f>
        <v>In small metro area of less than 1 million residents</v>
      </c>
      <c r="N301" t="str">
        <f>VLOOKUP(L301,Codes!$A$1:$B$7,2,FALSE)</f>
        <v>Services</v>
      </c>
    </row>
    <row r="302" spans="1:14">
      <c r="A302" t="s">
        <v>314</v>
      </c>
      <c r="B302" t="s">
        <v>315</v>
      </c>
      <c r="C302" s="1">
        <v>50</v>
      </c>
      <c r="D302">
        <v>7</v>
      </c>
      <c r="E302" t="str">
        <f t="shared" si="12"/>
        <v>50</v>
      </c>
      <c r="F302" t="str">
        <f t="shared" si="13"/>
        <v>007</v>
      </c>
      <c r="G302" t="str">
        <f t="shared" si="14"/>
        <v>50007</v>
      </c>
      <c r="H302" s="2">
        <v>1520.8333333333301</v>
      </c>
      <c r="I302">
        <f>VLOOKUP(G302,Census!$A$1:$E$3194,4,FALSE)</f>
        <v>10.4</v>
      </c>
      <c r="J302">
        <f>VLOOKUP(G302,Census!$A$1:$E$3194,5,FALSE)</f>
        <v>67112</v>
      </c>
      <c r="K302">
        <f>VLOOKUP(G302,Characteristics!$A$1:$E$3273,4,FALSE)</f>
        <v>2</v>
      </c>
      <c r="L302">
        <f>VLOOKUP(G302,Characteristics!$A$1:$E$3273,5,FALSE)</f>
        <v>0</v>
      </c>
      <c r="M302" t="str">
        <f>VLOOKUP(Merged!K302,Codes!$A$9:$B$21,2,FALSE)</f>
        <v>In small metro area of less than 1 million residents</v>
      </c>
      <c r="N302" t="str">
        <f>VLOOKUP(L302,Codes!$A$1:$B$7,2,FALSE)</f>
        <v>Farming</v>
      </c>
    </row>
    <row r="303" spans="1:14">
      <c r="A303" t="s">
        <v>316</v>
      </c>
      <c r="B303" t="s">
        <v>317</v>
      </c>
      <c r="C303" s="1">
        <v>51</v>
      </c>
      <c r="D303">
        <v>3</v>
      </c>
      <c r="E303" t="str">
        <f t="shared" si="12"/>
        <v>51</v>
      </c>
      <c r="F303" t="str">
        <f t="shared" si="13"/>
        <v>003</v>
      </c>
      <c r="G303" t="str">
        <f t="shared" si="14"/>
        <v>51003</v>
      </c>
      <c r="H303" s="2">
        <v>1045.875</v>
      </c>
      <c r="I303">
        <f>VLOOKUP(G303,Census!$A$1:$E$3194,4,FALSE)</f>
        <v>9.5</v>
      </c>
      <c r="J303">
        <f>VLOOKUP(G303,Census!$A$1:$E$3194,5,FALSE)</f>
        <v>71293</v>
      </c>
      <c r="K303">
        <f>VLOOKUP(G303,Characteristics!$A$1:$E$3273,4,FALSE)</f>
        <v>2</v>
      </c>
      <c r="L303">
        <f>VLOOKUP(G303,Characteristics!$A$1:$E$3273,5,FALSE)</f>
        <v>4</v>
      </c>
      <c r="M303" t="str">
        <f>VLOOKUP(Merged!K303,Codes!$A$9:$B$21,2,FALSE)</f>
        <v>In small metro area of less than 1 million residents</v>
      </c>
      <c r="N303" t="str">
        <f>VLOOKUP(L303,Codes!$A$1:$B$7,2,FALSE)</f>
        <v>Services</v>
      </c>
    </row>
    <row r="304" spans="1:14">
      <c r="A304" t="s">
        <v>318</v>
      </c>
      <c r="B304" t="s">
        <v>317</v>
      </c>
      <c r="C304" s="1">
        <v>51</v>
      </c>
      <c r="D304">
        <v>13</v>
      </c>
      <c r="E304" t="str">
        <f t="shared" si="12"/>
        <v>51</v>
      </c>
      <c r="F304" t="str">
        <f t="shared" si="13"/>
        <v>013</v>
      </c>
      <c r="G304" t="str">
        <f t="shared" si="14"/>
        <v>51013</v>
      </c>
      <c r="H304" s="2">
        <v>2565.5833333333298</v>
      </c>
      <c r="I304">
        <f>VLOOKUP(G304,Census!$A$1:$E$3194,4,FALSE)</f>
        <v>7.1</v>
      </c>
      <c r="J304">
        <f>VLOOKUP(G304,Census!$A$1:$E$3194,5,FALSE)</f>
        <v>104354</v>
      </c>
      <c r="K304">
        <f>VLOOKUP(G304,Characteristics!$A$1:$E$3273,4,FALSE)</f>
        <v>1</v>
      </c>
      <c r="L304">
        <f>VLOOKUP(G304,Characteristics!$A$1:$E$3273,5,FALSE)</f>
        <v>4</v>
      </c>
      <c r="M304" t="str">
        <f>VLOOKUP(Merged!K304,Codes!$A$9:$B$21,2,FALSE)</f>
        <v>In large metro area of 1+ million residents</v>
      </c>
      <c r="N304" t="str">
        <f>VLOOKUP(L304,Codes!$A$1:$B$7,2,FALSE)</f>
        <v>Services</v>
      </c>
    </row>
    <row r="305" spans="1:14">
      <c r="A305" t="s">
        <v>319</v>
      </c>
      <c r="B305" t="s">
        <v>317</v>
      </c>
      <c r="C305" s="1">
        <v>51</v>
      </c>
      <c r="D305">
        <v>41</v>
      </c>
      <c r="E305" t="str">
        <f t="shared" si="12"/>
        <v>51</v>
      </c>
      <c r="F305" t="str">
        <f t="shared" si="13"/>
        <v>041</v>
      </c>
      <c r="G305" t="str">
        <f t="shared" si="14"/>
        <v>51041</v>
      </c>
      <c r="H305" s="2">
        <v>945.08333333333303</v>
      </c>
      <c r="I305">
        <f>VLOOKUP(G305,Census!$A$1:$E$3194,4,FALSE)</f>
        <v>6.9</v>
      </c>
      <c r="J305">
        <f>VLOOKUP(G305,Census!$A$1:$E$3194,5,FALSE)</f>
        <v>75107</v>
      </c>
      <c r="K305">
        <f>VLOOKUP(G305,Characteristics!$A$1:$E$3273,4,FALSE)</f>
        <v>1</v>
      </c>
      <c r="L305">
        <f>VLOOKUP(G305,Characteristics!$A$1:$E$3273,5,FALSE)</f>
        <v>0</v>
      </c>
      <c r="M305" t="str">
        <f>VLOOKUP(Merged!K305,Codes!$A$9:$B$21,2,FALSE)</f>
        <v>In large metro area of 1+ million residents</v>
      </c>
      <c r="N305" t="str">
        <f>VLOOKUP(L305,Codes!$A$1:$B$7,2,FALSE)</f>
        <v>Farming</v>
      </c>
    </row>
    <row r="306" spans="1:14">
      <c r="A306" t="s">
        <v>320</v>
      </c>
      <c r="B306" t="s">
        <v>317</v>
      </c>
      <c r="C306" s="1">
        <v>51</v>
      </c>
      <c r="D306">
        <v>59</v>
      </c>
      <c r="E306" t="str">
        <f t="shared" si="12"/>
        <v>51</v>
      </c>
      <c r="F306" t="str">
        <f t="shared" si="13"/>
        <v>059</v>
      </c>
      <c r="G306" t="str">
        <f t="shared" si="14"/>
        <v>51059</v>
      </c>
      <c r="H306" s="2">
        <v>1801.875</v>
      </c>
      <c r="I306">
        <f>VLOOKUP(G306,Census!$A$1:$E$3194,4,FALSE)</f>
        <v>6.2</v>
      </c>
      <c r="J306">
        <f>VLOOKUP(G306,Census!$A$1:$E$3194,5,FALSE)</f>
        <v>112844</v>
      </c>
      <c r="K306">
        <f>VLOOKUP(G306,Characteristics!$A$1:$E$3273,4,FALSE)</f>
        <v>1</v>
      </c>
      <c r="L306">
        <f>VLOOKUP(G306,Characteristics!$A$1:$E$3273,5,FALSE)</f>
        <v>0</v>
      </c>
      <c r="M306" t="str">
        <f>VLOOKUP(Merged!K306,Codes!$A$9:$B$21,2,FALSE)</f>
        <v>In large metro area of 1+ million residents</v>
      </c>
      <c r="N306" t="str">
        <f>VLOOKUP(L306,Codes!$A$1:$B$7,2,FALSE)</f>
        <v>Farming</v>
      </c>
    </row>
    <row r="307" spans="1:14">
      <c r="A307" t="s">
        <v>321</v>
      </c>
      <c r="B307" t="s">
        <v>317</v>
      </c>
      <c r="C307" s="1">
        <v>51</v>
      </c>
      <c r="D307">
        <v>87</v>
      </c>
      <c r="E307" t="str">
        <f t="shared" si="12"/>
        <v>51</v>
      </c>
      <c r="F307" t="str">
        <f t="shared" si="13"/>
        <v>087</v>
      </c>
      <c r="G307" t="str">
        <f t="shared" si="14"/>
        <v>51087</v>
      </c>
      <c r="H307" s="2">
        <v>1013.66666666667</v>
      </c>
      <c r="I307">
        <f>VLOOKUP(G307,Census!$A$1:$E$3194,4,FALSE)</f>
        <v>9.3000000000000007</v>
      </c>
      <c r="J307">
        <f>VLOOKUP(G307,Census!$A$1:$E$3194,5,FALSE)</f>
        <v>65524</v>
      </c>
      <c r="K307">
        <f>VLOOKUP(G307,Characteristics!$A$1:$E$3273,4,FALSE)</f>
        <v>1</v>
      </c>
      <c r="L307">
        <f>VLOOKUP(G307,Characteristics!$A$1:$E$3273,5,FALSE)</f>
        <v>0</v>
      </c>
      <c r="M307" t="str">
        <f>VLOOKUP(Merged!K307,Codes!$A$9:$B$21,2,FALSE)</f>
        <v>In large metro area of 1+ million residents</v>
      </c>
      <c r="N307" t="str">
        <f>VLOOKUP(L307,Codes!$A$1:$B$7,2,FALSE)</f>
        <v>Farming</v>
      </c>
    </row>
    <row r="308" spans="1:14">
      <c r="A308" t="s">
        <v>322</v>
      </c>
      <c r="B308" t="s">
        <v>317</v>
      </c>
      <c r="C308" s="1">
        <v>51</v>
      </c>
      <c r="D308">
        <v>107</v>
      </c>
      <c r="E308" t="str">
        <f t="shared" si="12"/>
        <v>51</v>
      </c>
      <c r="F308" t="str">
        <f t="shared" si="13"/>
        <v>107</v>
      </c>
      <c r="G308" t="str">
        <f t="shared" si="14"/>
        <v>51107</v>
      </c>
      <c r="H308" s="2">
        <v>1627.8333333333301</v>
      </c>
      <c r="I308">
        <f>VLOOKUP(G308,Census!$A$1:$E$3194,4,FALSE)</f>
        <v>3.7</v>
      </c>
      <c r="J308">
        <f>VLOOKUP(G308,Census!$A$1:$E$3194,5,FALSE)</f>
        <v>125900</v>
      </c>
      <c r="K308">
        <f>VLOOKUP(G308,Characteristics!$A$1:$E$3273,4,FALSE)</f>
        <v>1</v>
      </c>
      <c r="L308">
        <f>VLOOKUP(G308,Characteristics!$A$1:$E$3273,5,FALSE)</f>
        <v>0</v>
      </c>
      <c r="M308" t="str">
        <f>VLOOKUP(Merged!K308,Codes!$A$9:$B$21,2,FALSE)</f>
        <v>In large metro area of 1+ million residents</v>
      </c>
      <c r="N308" t="str">
        <f>VLOOKUP(L308,Codes!$A$1:$B$7,2,FALSE)</f>
        <v>Farming</v>
      </c>
    </row>
    <row r="309" spans="1:14">
      <c r="A309" t="s">
        <v>323</v>
      </c>
      <c r="B309" t="s">
        <v>317</v>
      </c>
      <c r="C309" s="1">
        <v>51</v>
      </c>
      <c r="D309">
        <v>153</v>
      </c>
      <c r="E309" t="str">
        <f t="shared" si="12"/>
        <v>51</v>
      </c>
      <c r="F309" t="str">
        <f t="shared" si="13"/>
        <v>153</v>
      </c>
      <c r="G309" t="str">
        <f t="shared" si="14"/>
        <v>51153</v>
      </c>
      <c r="H309" s="2">
        <v>1427.7916666666699</v>
      </c>
      <c r="I309">
        <f>VLOOKUP(G309,Census!$A$1:$E$3194,4,FALSE)</f>
        <v>6.7</v>
      </c>
      <c r="J309">
        <f>VLOOKUP(G309,Census!$A$1:$E$3194,5,FALSE)</f>
        <v>99206</v>
      </c>
      <c r="K309">
        <f>VLOOKUP(G309,Characteristics!$A$1:$E$3273,4,FALSE)</f>
        <v>1</v>
      </c>
      <c r="L309">
        <f>VLOOKUP(G309,Characteristics!$A$1:$E$3273,5,FALSE)</f>
        <v>0</v>
      </c>
      <c r="M309" t="str">
        <f>VLOOKUP(Merged!K309,Codes!$A$9:$B$21,2,FALSE)</f>
        <v>In large metro area of 1+ million residents</v>
      </c>
      <c r="N309" t="str">
        <f>VLOOKUP(L309,Codes!$A$1:$B$7,2,FALSE)</f>
        <v>Farming</v>
      </c>
    </row>
    <row r="310" spans="1:14">
      <c r="A310" t="s">
        <v>324</v>
      </c>
      <c r="B310" t="s">
        <v>317</v>
      </c>
      <c r="C310" s="1">
        <v>51</v>
      </c>
      <c r="D310">
        <v>177</v>
      </c>
      <c r="E310" t="str">
        <f t="shared" si="12"/>
        <v>51</v>
      </c>
      <c r="F310" t="str">
        <f t="shared" si="13"/>
        <v>177</v>
      </c>
      <c r="G310" t="str">
        <f t="shared" si="14"/>
        <v>51177</v>
      </c>
      <c r="H310" s="2">
        <v>1211</v>
      </c>
      <c r="I310">
        <f>VLOOKUP(G310,Census!$A$1:$E$3194,4,FALSE)</f>
        <v>7.7</v>
      </c>
      <c r="J310">
        <f>VLOOKUP(G310,Census!$A$1:$E$3194,5,FALSE)</f>
        <v>76181</v>
      </c>
      <c r="K310">
        <f>VLOOKUP(G310,Characteristics!$A$1:$E$3273,4,FALSE)</f>
        <v>1</v>
      </c>
      <c r="L310">
        <f>VLOOKUP(G310,Characteristics!$A$1:$E$3273,5,FALSE)</f>
        <v>0</v>
      </c>
      <c r="M310" t="str">
        <f>VLOOKUP(Merged!K310,Codes!$A$9:$B$21,2,FALSE)</f>
        <v>In large metro area of 1+ million residents</v>
      </c>
      <c r="N310" t="str">
        <f>VLOOKUP(L310,Codes!$A$1:$B$7,2,FALSE)</f>
        <v>Farming</v>
      </c>
    </row>
    <row r="311" spans="1:14">
      <c r="A311" t="s">
        <v>272</v>
      </c>
      <c r="B311" t="s">
        <v>317</v>
      </c>
      <c r="C311" s="1">
        <v>51</v>
      </c>
      <c r="D311">
        <v>199</v>
      </c>
      <c r="E311" t="str">
        <f t="shared" si="12"/>
        <v>51</v>
      </c>
      <c r="F311" t="str">
        <f t="shared" si="13"/>
        <v>199</v>
      </c>
      <c r="G311" t="str">
        <f t="shared" si="14"/>
        <v>51199</v>
      </c>
      <c r="H311" s="2">
        <v>1117.4583333333301</v>
      </c>
      <c r="I311">
        <f>VLOOKUP(G311,Census!$A$1:$E$3194,4,FALSE)</f>
        <v>5.3</v>
      </c>
      <c r="J311">
        <f>VLOOKUP(G311,Census!$A$1:$E$3194,5,FALSE)</f>
        <v>83007</v>
      </c>
      <c r="K311">
        <f>VLOOKUP(G311,Characteristics!$A$1:$E$3273,4,FALSE)</f>
        <v>1</v>
      </c>
      <c r="L311">
        <f>VLOOKUP(G311,Characteristics!$A$1:$E$3273,5,FALSE)</f>
        <v>5</v>
      </c>
      <c r="M311" t="str">
        <f>VLOOKUP(Merged!K311,Codes!$A$9:$B$21,2,FALSE)</f>
        <v>In large metro area of 1+ million residents</v>
      </c>
      <c r="N311" t="str">
        <f>VLOOKUP(L311,Codes!$A$1:$B$7,2,FALSE)</f>
        <v>Non-specialized</v>
      </c>
    </row>
    <row r="312" spans="1:14">
      <c r="A312" t="s">
        <v>325</v>
      </c>
      <c r="B312" t="s">
        <v>317</v>
      </c>
      <c r="C312" s="1">
        <v>51</v>
      </c>
      <c r="D312">
        <v>510</v>
      </c>
      <c r="E312" t="str">
        <f t="shared" si="12"/>
        <v>51</v>
      </c>
      <c r="F312" t="str">
        <f t="shared" si="13"/>
        <v>510</v>
      </c>
      <c r="G312" t="str">
        <f t="shared" si="14"/>
        <v>51510</v>
      </c>
      <c r="H312" s="2">
        <v>2051.4166666666702</v>
      </c>
      <c r="I312">
        <f>VLOOKUP(G312,Census!$A$1:$E$3194,4,FALSE)</f>
        <v>9.1</v>
      </c>
      <c r="J312">
        <f>VLOOKUP(G312,Census!$A$1:$E$3194,5,FALSE)</f>
        <v>89177</v>
      </c>
      <c r="K312">
        <f>VLOOKUP(G312,Characteristics!$A$1:$E$3273,4,FALSE)</f>
        <v>1</v>
      </c>
      <c r="L312">
        <f>VLOOKUP(G312,Characteristics!$A$1:$E$3273,5,FALSE)</f>
        <v>4</v>
      </c>
      <c r="M312" t="str">
        <f>VLOOKUP(Merged!K312,Codes!$A$9:$B$21,2,FALSE)</f>
        <v>In large metro area of 1+ million residents</v>
      </c>
      <c r="N312" t="str">
        <f>VLOOKUP(L312,Codes!$A$1:$B$7,2,FALSE)</f>
        <v>Services</v>
      </c>
    </row>
    <row r="313" spans="1:14">
      <c r="A313" t="s">
        <v>326</v>
      </c>
      <c r="B313" t="s">
        <v>317</v>
      </c>
      <c r="C313" s="1">
        <v>51</v>
      </c>
      <c r="D313">
        <v>550</v>
      </c>
      <c r="E313" t="str">
        <f t="shared" si="12"/>
        <v>51</v>
      </c>
      <c r="F313" t="str">
        <f t="shared" si="13"/>
        <v>550</v>
      </c>
      <c r="G313" t="str">
        <f t="shared" si="14"/>
        <v>51550</v>
      </c>
      <c r="H313" s="2">
        <v>1238.9583333333301</v>
      </c>
      <c r="I313">
        <f>VLOOKUP(G313,Census!$A$1:$E$3194,4,FALSE)</f>
        <v>9.6999999999999993</v>
      </c>
      <c r="J313">
        <f>VLOOKUP(G313,Census!$A$1:$E$3194,5,FALSE)</f>
        <v>67296</v>
      </c>
      <c r="K313">
        <f>VLOOKUP(G313,Characteristics!$A$1:$E$3273,4,FALSE)</f>
        <v>1</v>
      </c>
      <c r="L313">
        <f>VLOOKUP(G313,Characteristics!$A$1:$E$3273,5,FALSE)</f>
        <v>0</v>
      </c>
      <c r="M313" t="str">
        <f>VLOOKUP(Merged!K313,Codes!$A$9:$B$21,2,FALSE)</f>
        <v>In large metro area of 1+ million residents</v>
      </c>
      <c r="N313" t="str">
        <f>VLOOKUP(L313,Codes!$A$1:$B$7,2,FALSE)</f>
        <v>Farming</v>
      </c>
    </row>
    <row r="314" spans="1:14">
      <c r="A314" t="s">
        <v>327</v>
      </c>
      <c r="B314" t="s">
        <v>317</v>
      </c>
      <c r="C314" s="1">
        <v>51</v>
      </c>
      <c r="D314">
        <v>650</v>
      </c>
      <c r="E314" t="str">
        <f t="shared" si="12"/>
        <v>51</v>
      </c>
      <c r="F314" t="str">
        <f t="shared" si="13"/>
        <v>650</v>
      </c>
      <c r="G314" t="str">
        <f t="shared" si="14"/>
        <v>51650</v>
      </c>
      <c r="H314" s="2">
        <v>913.33333333333303</v>
      </c>
      <c r="I314">
        <f>VLOOKUP(G314,Census!$A$1:$E$3194,4,FALSE)</f>
        <v>15.2</v>
      </c>
      <c r="J314">
        <f>VLOOKUP(G314,Census!$A$1:$E$3194,5,FALSE)</f>
        <v>50191</v>
      </c>
      <c r="K314">
        <f>VLOOKUP(G314,Characteristics!$A$1:$E$3273,4,FALSE)</f>
        <v>1</v>
      </c>
      <c r="L314">
        <f>VLOOKUP(G314,Characteristics!$A$1:$E$3273,5,FALSE)</f>
        <v>4</v>
      </c>
      <c r="M314" t="str">
        <f>VLOOKUP(Merged!K314,Codes!$A$9:$B$21,2,FALSE)</f>
        <v>In large metro area of 1+ million residents</v>
      </c>
      <c r="N314" t="str">
        <f>VLOOKUP(L314,Codes!$A$1:$B$7,2,FALSE)</f>
        <v>Services</v>
      </c>
    </row>
    <row r="315" spans="1:14">
      <c r="A315" t="s">
        <v>328</v>
      </c>
      <c r="B315" t="s">
        <v>317</v>
      </c>
      <c r="C315" s="1">
        <v>51</v>
      </c>
      <c r="D315">
        <v>710</v>
      </c>
      <c r="E315" t="str">
        <f t="shared" si="12"/>
        <v>51</v>
      </c>
      <c r="F315" t="str">
        <f t="shared" si="13"/>
        <v>710</v>
      </c>
      <c r="G315" t="str">
        <f t="shared" si="14"/>
        <v>51710</v>
      </c>
      <c r="H315" s="2">
        <v>922.08333333333303</v>
      </c>
      <c r="I315">
        <f>VLOOKUP(G315,Census!$A$1:$E$3194,4,FALSE)</f>
        <v>21.5</v>
      </c>
      <c r="J315">
        <f>VLOOKUP(G315,Census!$A$1:$E$3194,5,FALSE)</f>
        <v>45094</v>
      </c>
      <c r="K315">
        <f>VLOOKUP(G315,Characteristics!$A$1:$E$3273,4,FALSE)</f>
        <v>1</v>
      </c>
      <c r="L315">
        <f>VLOOKUP(G315,Characteristics!$A$1:$E$3273,5,FALSE)</f>
        <v>4</v>
      </c>
      <c r="M315" t="str">
        <f>VLOOKUP(Merged!K315,Codes!$A$9:$B$21,2,FALSE)</f>
        <v>In large metro area of 1+ million residents</v>
      </c>
      <c r="N315" t="str">
        <f>VLOOKUP(L315,Codes!$A$1:$B$7,2,FALSE)</f>
        <v>Services</v>
      </c>
    </row>
    <row r="316" spans="1:14">
      <c r="A316" t="s">
        <v>329</v>
      </c>
      <c r="B316" t="s">
        <v>317</v>
      </c>
      <c r="C316" s="1">
        <v>51</v>
      </c>
      <c r="D316">
        <v>740</v>
      </c>
      <c r="E316" t="str">
        <f t="shared" si="12"/>
        <v>51</v>
      </c>
      <c r="F316" t="str">
        <f t="shared" si="13"/>
        <v>740</v>
      </c>
      <c r="G316" t="str">
        <f t="shared" si="14"/>
        <v>51740</v>
      </c>
      <c r="H316" s="2">
        <v>910</v>
      </c>
      <c r="I316">
        <f>VLOOKUP(G316,Census!$A$1:$E$3194,4,FALSE)</f>
        <v>18.600000000000001</v>
      </c>
      <c r="J316">
        <f>VLOOKUP(G316,Census!$A$1:$E$3194,5,FALSE)</f>
        <v>46308</v>
      </c>
      <c r="K316">
        <f>VLOOKUP(G316,Characteristics!$A$1:$E$3273,4,FALSE)</f>
        <v>1</v>
      </c>
      <c r="L316">
        <f>VLOOKUP(G316,Characteristics!$A$1:$E$3273,5,FALSE)</f>
        <v>4</v>
      </c>
      <c r="M316" t="str">
        <f>VLOOKUP(Merged!K316,Codes!$A$9:$B$21,2,FALSE)</f>
        <v>In large metro area of 1+ million residents</v>
      </c>
      <c r="N316" t="str">
        <f>VLOOKUP(L316,Codes!$A$1:$B$7,2,FALSE)</f>
        <v>Services</v>
      </c>
    </row>
    <row r="317" spans="1:14">
      <c r="A317" t="s">
        <v>330</v>
      </c>
      <c r="B317" t="s">
        <v>317</v>
      </c>
      <c r="C317" s="1">
        <v>51</v>
      </c>
      <c r="D317">
        <v>760</v>
      </c>
      <c r="E317" t="str">
        <f t="shared" si="12"/>
        <v>51</v>
      </c>
      <c r="F317" t="str">
        <f t="shared" si="13"/>
        <v>760</v>
      </c>
      <c r="G317" t="str">
        <f t="shared" si="14"/>
        <v>51760</v>
      </c>
      <c r="H317" s="2">
        <v>1068.5</v>
      </c>
      <c r="I317">
        <f>VLOOKUP(G317,Census!$A$1:$E$3194,4,FALSE)</f>
        <v>24.4</v>
      </c>
      <c r="J317">
        <f>VLOOKUP(G317,Census!$A$1:$E$3194,5,FALSE)</f>
        <v>40161</v>
      </c>
      <c r="K317">
        <f>VLOOKUP(G317,Characteristics!$A$1:$E$3273,4,FALSE)</f>
        <v>1</v>
      </c>
      <c r="L317">
        <f>VLOOKUP(G317,Characteristics!$A$1:$E$3273,5,FALSE)</f>
        <v>4</v>
      </c>
      <c r="M317" t="str">
        <f>VLOOKUP(Merged!K317,Codes!$A$9:$B$21,2,FALSE)</f>
        <v>In large metro area of 1+ million residents</v>
      </c>
      <c r="N317" t="str">
        <f>VLOOKUP(L317,Codes!$A$1:$B$7,2,FALSE)</f>
        <v>Services</v>
      </c>
    </row>
    <row r="318" spans="1:14">
      <c r="A318" t="s">
        <v>331</v>
      </c>
      <c r="B318" t="s">
        <v>317</v>
      </c>
      <c r="C318" s="1">
        <v>51</v>
      </c>
      <c r="D318">
        <v>770</v>
      </c>
      <c r="E318" t="str">
        <f t="shared" si="12"/>
        <v>51</v>
      </c>
      <c r="F318" t="str">
        <f t="shared" si="13"/>
        <v>770</v>
      </c>
      <c r="G318" t="str">
        <f t="shared" si="14"/>
        <v>51770</v>
      </c>
      <c r="H318" s="2">
        <v>780.20833333333303</v>
      </c>
      <c r="I318">
        <f>VLOOKUP(G318,Census!$A$1:$E$3194,4,FALSE)</f>
        <v>21.3</v>
      </c>
      <c r="J318">
        <f>VLOOKUP(G318,Census!$A$1:$E$3194,5,FALSE)</f>
        <v>39587</v>
      </c>
      <c r="K318">
        <f>VLOOKUP(G318,Characteristics!$A$1:$E$3273,4,FALSE)</f>
        <v>2</v>
      </c>
      <c r="L318">
        <f>VLOOKUP(G318,Characteristics!$A$1:$E$3273,5,FALSE)</f>
        <v>0</v>
      </c>
      <c r="M318" t="str">
        <f>VLOOKUP(Merged!K318,Codes!$A$9:$B$21,2,FALSE)</f>
        <v>In small metro area of less than 1 million residents</v>
      </c>
      <c r="N318" t="str">
        <f>VLOOKUP(L318,Codes!$A$1:$B$7,2,FALSE)</f>
        <v>Farming</v>
      </c>
    </row>
    <row r="319" spans="1:14">
      <c r="A319" t="s">
        <v>332</v>
      </c>
      <c r="B319" t="s">
        <v>317</v>
      </c>
      <c r="C319" s="1">
        <v>51</v>
      </c>
      <c r="D319">
        <v>810</v>
      </c>
      <c r="E319" t="str">
        <f t="shared" si="12"/>
        <v>51</v>
      </c>
      <c r="F319" t="str">
        <f t="shared" si="13"/>
        <v>810</v>
      </c>
      <c r="G319" t="str">
        <f t="shared" si="14"/>
        <v>51810</v>
      </c>
      <c r="H319" s="2">
        <v>1139.2083333333301</v>
      </c>
      <c r="I319">
        <f>VLOOKUP(G319,Census!$A$1:$E$3194,4,FALSE)</f>
        <v>8.1999999999999993</v>
      </c>
      <c r="J319">
        <f>VLOOKUP(G319,Census!$A$1:$E$3194,5,FALSE)</f>
        <v>67032</v>
      </c>
      <c r="K319">
        <f>VLOOKUP(G319,Characteristics!$A$1:$E$3273,4,FALSE)</f>
        <v>1</v>
      </c>
      <c r="L319">
        <f>VLOOKUP(G319,Characteristics!$A$1:$E$3273,5,FALSE)</f>
        <v>0</v>
      </c>
      <c r="M319" t="str">
        <f>VLOOKUP(Merged!K319,Codes!$A$9:$B$21,2,FALSE)</f>
        <v>In large metro area of 1+ million residents</v>
      </c>
      <c r="N319" t="str">
        <f>VLOOKUP(L319,Codes!$A$1:$B$7,2,FALSE)</f>
        <v>Farming</v>
      </c>
    </row>
    <row r="320" spans="1:14">
      <c r="A320" t="s">
        <v>192</v>
      </c>
      <c r="B320" t="s">
        <v>333</v>
      </c>
      <c r="C320" s="1">
        <v>53</v>
      </c>
      <c r="D320">
        <v>11</v>
      </c>
      <c r="E320" t="str">
        <f t="shared" si="12"/>
        <v>53</v>
      </c>
      <c r="F320" t="str">
        <f t="shared" si="13"/>
        <v>011</v>
      </c>
      <c r="G320" t="str">
        <f t="shared" si="14"/>
        <v>53011</v>
      </c>
      <c r="H320" s="2">
        <v>1049.2916666666699</v>
      </c>
      <c r="I320">
        <f>VLOOKUP(G320,Census!$A$1:$E$3194,4,FALSE)</f>
        <v>10.6</v>
      </c>
      <c r="J320">
        <f>VLOOKUP(G320,Census!$A$1:$E$3194,5,FALSE)</f>
        <v>64282</v>
      </c>
      <c r="K320">
        <f>VLOOKUP(G320,Characteristics!$A$1:$E$3273,4,FALSE)</f>
        <v>1</v>
      </c>
      <c r="L320">
        <f>VLOOKUP(G320,Characteristics!$A$1:$E$3273,5,FALSE)</f>
        <v>0</v>
      </c>
      <c r="M320" t="str">
        <f>VLOOKUP(Merged!K320,Codes!$A$9:$B$21,2,FALSE)</f>
        <v>In large metro area of 1+ million residents</v>
      </c>
      <c r="N320" t="str">
        <f>VLOOKUP(L320,Codes!$A$1:$B$7,2,FALSE)</f>
        <v>Farming</v>
      </c>
    </row>
    <row r="321" spans="1:14">
      <c r="A321" t="s">
        <v>334</v>
      </c>
      <c r="B321" t="s">
        <v>333</v>
      </c>
      <c r="C321" s="1">
        <v>53</v>
      </c>
      <c r="D321">
        <v>29</v>
      </c>
      <c r="E321" t="str">
        <f t="shared" si="12"/>
        <v>53</v>
      </c>
      <c r="F321" t="str">
        <f t="shared" si="13"/>
        <v>029</v>
      </c>
      <c r="G321" t="str">
        <f t="shared" si="14"/>
        <v>53029</v>
      </c>
      <c r="H321" s="2">
        <v>919.79166666666697</v>
      </c>
      <c r="I321">
        <f>VLOOKUP(G321,Census!$A$1:$E$3194,4,FALSE)</f>
        <v>8.4</v>
      </c>
      <c r="J321">
        <f>VLOOKUP(G321,Census!$A$1:$E$3194,5,FALSE)</f>
        <v>60567</v>
      </c>
      <c r="K321">
        <f>VLOOKUP(G321,Characteristics!$A$1:$E$3273,4,FALSE)</f>
        <v>3</v>
      </c>
      <c r="L321">
        <f>VLOOKUP(G321,Characteristics!$A$1:$E$3273,5,FALSE)</f>
        <v>5</v>
      </c>
      <c r="M321" t="str">
        <f>VLOOKUP(Merged!K321,Codes!$A$9:$B$21,2,FALSE)</f>
        <v>Micropolitan area adjacent to large metro area</v>
      </c>
      <c r="N321" t="str">
        <f>VLOOKUP(L321,Codes!$A$1:$B$7,2,FALSE)</f>
        <v>Non-specialized</v>
      </c>
    </row>
    <row r="322" spans="1:14">
      <c r="A322" t="s">
        <v>335</v>
      </c>
      <c r="B322" t="s">
        <v>333</v>
      </c>
      <c r="C322" s="1">
        <v>53</v>
      </c>
      <c r="D322">
        <v>33</v>
      </c>
      <c r="E322" t="str">
        <f t="shared" si="12"/>
        <v>53</v>
      </c>
      <c r="F322" t="str">
        <f t="shared" si="13"/>
        <v>033</v>
      </c>
      <c r="G322" t="str">
        <f t="shared" si="14"/>
        <v>53033</v>
      </c>
      <c r="H322" s="2">
        <v>1907.0416666666699</v>
      </c>
      <c r="I322">
        <f>VLOOKUP(G322,Census!$A$1:$E$3194,4,FALSE)</f>
        <v>9.8000000000000007</v>
      </c>
      <c r="J322">
        <f>VLOOKUP(G322,Census!$A$1:$E$3194,5,FALSE)</f>
        <v>81816</v>
      </c>
      <c r="K322">
        <f>VLOOKUP(G322,Characteristics!$A$1:$E$3273,4,FALSE)</f>
        <v>1</v>
      </c>
      <c r="L322">
        <f>VLOOKUP(G322,Characteristics!$A$1:$E$3273,5,FALSE)</f>
        <v>0</v>
      </c>
      <c r="M322" t="str">
        <f>VLOOKUP(Merged!K322,Codes!$A$9:$B$21,2,FALSE)</f>
        <v>In large metro area of 1+ million residents</v>
      </c>
      <c r="N322" t="str">
        <f>VLOOKUP(L322,Codes!$A$1:$B$7,2,FALSE)</f>
        <v>Farming</v>
      </c>
    </row>
    <row r="323" spans="1:14">
      <c r="A323" t="s">
        <v>336</v>
      </c>
      <c r="B323" t="s">
        <v>333</v>
      </c>
      <c r="C323" s="1">
        <v>53</v>
      </c>
      <c r="D323">
        <v>35</v>
      </c>
      <c r="E323" t="str">
        <f t="shared" ref="E323:E333" si="15">TEXT(C323,"00")</f>
        <v>53</v>
      </c>
      <c r="F323" t="str">
        <f t="shared" ref="F323:F333" si="16">TEXT(D323,"000")</f>
        <v>035</v>
      </c>
      <c r="G323" t="str">
        <f t="shared" ref="G323:G333" si="17">CONCATENATE(E323,F323)</f>
        <v>53035</v>
      </c>
      <c r="H323" s="2">
        <v>1087.5</v>
      </c>
      <c r="I323">
        <f>VLOOKUP(G323,Census!$A$1:$E$3194,4,FALSE)</f>
        <v>9.9</v>
      </c>
      <c r="J323">
        <f>VLOOKUP(G323,Census!$A$1:$E$3194,5,FALSE)</f>
        <v>65814</v>
      </c>
      <c r="K323">
        <f>VLOOKUP(G323,Characteristics!$A$1:$E$3273,4,FALSE)</f>
        <v>2</v>
      </c>
      <c r="L323">
        <f>VLOOKUP(G323,Characteristics!$A$1:$E$3273,5,FALSE)</f>
        <v>4</v>
      </c>
      <c r="M323" t="str">
        <f>VLOOKUP(Merged!K323,Codes!$A$9:$B$21,2,FALSE)</f>
        <v>In small metro area of less than 1 million residents</v>
      </c>
      <c r="N323" t="str">
        <f>VLOOKUP(L323,Codes!$A$1:$B$7,2,FALSE)</f>
        <v>Services</v>
      </c>
    </row>
    <row r="324" spans="1:14">
      <c r="A324" t="s">
        <v>337</v>
      </c>
      <c r="B324" t="s">
        <v>333</v>
      </c>
      <c r="C324" s="1">
        <v>53</v>
      </c>
      <c r="D324">
        <v>53</v>
      </c>
      <c r="E324" t="str">
        <f t="shared" si="15"/>
        <v>53</v>
      </c>
      <c r="F324" t="str">
        <f t="shared" si="16"/>
        <v>053</v>
      </c>
      <c r="G324" t="str">
        <f t="shared" si="17"/>
        <v>53053</v>
      </c>
      <c r="H324" s="2">
        <v>1082.0833333333301</v>
      </c>
      <c r="I324">
        <f>VLOOKUP(G324,Census!$A$1:$E$3194,4,FALSE)</f>
        <v>12.4</v>
      </c>
      <c r="J324">
        <f>VLOOKUP(G324,Census!$A$1:$E$3194,5,FALSE)</f>
        <v>60168</v>
      </c>
      <c r="K324">
        <f>VLOOKUP(G324,Characteristics!$A$1:$E$3273,4,FALSE)</f>
        <v>1</v>
      </c>
      <c r="L324">
        <f>VLOOKUP(G324,Characteristics!$A$1:$E$3273,5,FALSE)</f>
        <v>0</v>
      </c>
      <c r="M324" t="str">
        <f>VLOOKUP(Merged!K324,Codes!$A$9:$B$21,2,FALSE)</f>
        <v>In large metro area of 1+ million residents</v>
      </c>
      <c r="N324" t="str">
        <f>VLOOKUP(L324,Codes!$A$1:$B$7,2,FALSE)</f>
        <v>Farming</v>
      </c>
    </row>
    <row r="325" spans="1:14">
      <c r="A325" t="s">
        <v>338</v>
      </c>
      <c r="B325" t="s">
        <v>333</v>
      </c>
      <c r="C325" s="1">
        <v>53</v>
      </c>
      <c r="D325">
        <v>61</v>
      </c>
      <c r="E325" t="str">
        <f t="shared" si="15"/>
        <v>53</v>
      </c>
      <c r="F325" t="str">
        <f t="shared" si="16"/>
        <v>061</v>
      </c>
      <c r="G325" t="str">
        <f t="shared" si="17"/>
        <v>53061</v>
      </c>
      <c r="H325" s="2">
        <v>1285.2083333333301</v>
      </c>
      <c r="I325">
        <f>VLOOKUP(G325,Census!$A$1:$E$3194,4,FALSE)</f>
        <v>9.3000000000000007</v>
      </c>
      <c r="J325">
        <f>VLOOKUP(G325,Census!$A$1:$E$3194,5,FALSE)</f>
        <v>76053</v>
      </c>
      <c r="K325">
        <f>VLOOKUP(G325,Characteristics!$A$1:$E$3273,4,FALSE)</f>
        <v>1</v>
      </c>
      <c r="L325">
        <f>VLOOKUP(G325,Characteristics!$A$1:$E$3273,5,FALSE)</f>
        <v>3</v>
      </c>
      <c r="M325" t="str">
        <f>VLOOKUP(Merged!K325,Codes!$A$9:$B$21,2,FALSE)</f>
        <v>In large metro area of 1+ million residents</v>
      </c>
      <c r="N325" t="str">
        <f>VLOOKUP(L325,Codes!$A$1:$B$7,2,FALSE)</f>
        <v>Government</v>
      </c>
    </row>
    <row r="326" spans="1:14">
      <c r="A326" t="s">
        <v>339</v>
      </c>
      <c r="B326" t="s">
        <v>333</v>
      </c>
      <c r="C326" s="1">
        <v>53</v>
      </c>
      <c r="D326">
        <v>63</v>
      </c>
      <c r="E326" t="str">
        <f t="shared" si="15"/>
        <v>53</v>
      </c>
      <c r="F326" t="str">
        <f t="shared" si="16"/>
        <v>063</v>
      </c>
      <c r="G326" t="str">
        <f t="shared" si="17"/>
        <v>53063</v>
      </c>
      <c r="H326" s="2">
        <v>737.08333333333303</v>
      </c>
      <c r="I326">
        <f>VLOOKUP(G326,Census!$A$1:$E$3194,4,FALSE)</f>
        <v>15.5</v>
      </c>
      <c r="J326">
        <f>VLOOKUP(G326,Census!$A$1:$E$3194,5,FALSE)</f>
        <v>48676</v>
      </c>
      <c r="K326">
        <f>VLOOKUP(G326,Characteristics!$A$1:$E$3273,4,FALSE)</f>
        <v>2</v>
      </c>
      <c r="L326">
        <f>VLOOKUP(G326,Characteristics!$A$1:$E$3273,5,FALSE)</f>
        <v>0</v>
      </c>
      <c r="M326" t="str">
        <f>VLOOKUP(Merged!K326,Codes!$A$9:$B$21,2,FALSE)</f>
        <v>In small metro area of less than 1 million residents</v>
      </c>
      <c r="N326" t="str">
        <f>VLOOKUP(L326,Codes!$A$1:$B$7,2,FALSE)</f>
        <v>Farming</v>
      </c>
    </row>
    <row r="327" spans="1:14">
      <c r="A327" t="s">
        <v>340</v>
      </c>
      <c r="B327" t="s">
        <v>333</v>
      </c>
      <c r="C327" s="1">
        <v>53</v>
      </c>
      <c r="D327">
        <v>67</v>
      </c>
      <c r="E327" t="str">
        <f t="shared" si="15"/>
        <v>53</v>
      </c>
      <c r="F327" t="str">
        <f t="shared" si="16"/>
        <v>067</v>
      </c>
      <c r="G327" t="str">
        <f t="shared" si="17"/>
        <v>53067</v>
      </c>
      <c r="H327" s="2">
        <v>1104.4583333333301</v>
      </c>
      <c r="I327">
        <f>VLOOKUP(G327,Census!$A$1:$E$3194,4,FALSE)</f>
        <v>12.2</v>
      </c>
      <c r="J327">
        <f>VLOOKUP(G327,Census!$A$1:$E$3194,5,FALSE)</f>
        <v>62299</v>
      </c>
      <c r="K327">
        <f>VLOOKUP(G327,Characteristics!$A$1:$E$3273,4,FALSE)</f>
        <v>2</v>
      </c>
      <c r="L327">
        <f>VLOOKUP(G327,Characteristics!$A$1:$E$3273,5,FALSE)</f>
        <v>4</v>
      </c>
      <c r="M327" t="str">
        <f>VLOOKUP(Merged!K327,Codes!$A$9:$B$21,2,FALSE)</f>
        <v>In small metro area of less than 1 million residents</v>
      </c>
      <c r="N327" t="str">
        <f>VLOOKUP(L327,Codes!$A$1:$B$7,2,FALSE)</f>
        <v>Services</v>
      </c>
    </row>
    <row r="328" spans="1:14">
      <c r="A328" t="s">
        <v>341</v>
      </c>
      <c r="B328" t="s">
        <v>333</v>
      </c>
      <c r="C328" s="1">
        <v>53</v>
      </c>
      <c r="D328">
        <v>77</v>
      </c>
      <c r="E328" t="str">
        <f t="shared" si="15"/>
        <v>53</v>
      </c>
      <c r="F328" t="str">
        <f t="shared" si="16"/>
        <v>077</v>
      </c>
      <c r="G328" t="str">
        <f t="shared" si="17"/>
        <v>53077</v>
      </c>
      <c r="H328" s="2">
        <v>738.75</v>
      </c>
      <c r="I328">
        <f>VLOOKUP(G328,Census!$A$1:$E$3194,4,FALSE)</f>
        <v>19.100000000000001</v>
      </c>
      <c r="J328">
        <f>VLOOKUP(G328,Census!$A$1:$E$3194,5,FALSE)</f>
        <v>46891</v>
      </c>
      <c r="K328">
        <f>VLOOKUP(G328,Characteristics!$A$1:$E$3273,4,FALSE)</f>
        <v>2</v>
      </c>
      <c r="L328">
        <f>VLOOKUP(G328,Characteristics!$A$1:$E$3273,5,FALSE)</f>
        <v>0</v>
      </c>
      <c r="M328" t="str">
        <f>VLOOKUP(Merged!K328,Codes!$A$9:$B$21,2,FALSE)</f>
        <v>In small metro area of less than 1 million residents</v>
      </c>
      <c r="N328" t="str">
        <f>VLOOKUP(L328,Codes!$A$1:$B$7,2,FALSE)</f>
        <v>Farming</v>
      </c>
    </row>
    <row r="329" spans="1:14">
      <c r="A329" t="s">
        <v>342</v>
      </c>
      <c r="B329" t="s">
        <v>343</v>
      </c>
      <c r="C329" s="1">
        <v>54</v>
      </c>
      <c r="D329">
        <v>61</v>
      </c>
      <c r="E329" t="str">
        <f t="shared" si="15"/>
        <v>54</v>
      </c>
      <c r="F329" t="str">
        <f t="shared" si="16"/>
        <v>061</v>
      </c>
      <c r="G329" t="str">
        <f t="shared" si="17"/>
        <v>54061</v>
      </c>
      <c r="H329" s="2">
        <v>826.04166666666697</v>
      </c>
      <c r="I329">
        <f>VLOOKUP(G329,Census!$A$1:$E$3194,4,FALSE)</f>
        <v>19.600000000000001</v>
      </c>
      <c r="J329">
        <f>VLOOKUP(G329,Census!$A$1:$E$3194,5,FALSE)</f>
        <v>46718</v>
      </c>
      <c r="K329">
        <f>VLOOKUP(G329,Characteristics!$A$1:$E$3273,4,FALSE)</f>
        <v>2</v>
      </c>
      <c r="L329">
        <f>VLOOKUP(G329,Characteristics!$A$1:$E$3273,5,FALSE)</f>
        <v>4</v>
      </c>
      <c r="M329" t="str">
        <f>VLOOKUP(Merged!K329,Codes!$A$9:$B$21,2,FALSE)</f>
        <v>In small metro area of less than 1 million residents</v>
      </c>
      <c r="N329" t="str">
        <f>VLOOKUP(L329,Codes!$A$1:$B$7,2,FALSE)</f>
        <v>Services</v>
      </c>
    </row>
    <row r="330" spans="1:14">
      <c r="A330" t="s">
        <v>344</v>
      </c>
      <c r="B330" t="s">
        <v>345</v>
      </c>
      <c r="C330" s="1">
        <v>55</v>
      </c>
      <c r="D330">
        <v>25</v>
      </c>
      <c r="E330" t="str">
        <f t="shared" si="15"/>
        <v>55</v>
      </c>
      <c r="F330" t="str">
        <f t="shared" si="16"/>
        <v>025</v>
      </c>
      <c r="G330" t="str">
        <f t="shared" si="17"/>
        <v>55025</v>
      </c>
      <c r="H330" s="2">
        <v>1098.75</v>
      </c>
      <c r="I330">
        <f>VLOOKUP(G330,Census!$A$1:$E$3194,4,FALSE)</f>
        <v>11.2</v>
      </c>
      <c r="J330">
        <f>VLOOKUP(G330,Census!$A$1:$E$3194,5,FALSE)</f>
        <v>65416</v>
      </c>
      <c r="K330">
        <f>VLOOKUP(G330,Characteristics!$A$1:$E$3273,4,FALSE)</f>
        <v>2</v>
      </c>
      <c r="L330">
        <f>VLOOKUP(G330,Characteristics!$A$1:$E$3273,5,FALSE)</f>
        <v>4</v>
      </c>
      <c r="M330" t="str">
        <f>VLOOKUP(Merged!K330,Codes!$A$9:$B$21,2,FALSE)</f>
        <v>In small metro area of less than 1 million residents</v>
      </c>
      <c r="N330" t="str">
        <f>VLOOKUP(L330,Codes!$A$1:$B$7,2,FALSE)</f>
        <v>Services</v>
      </c>
    </row>
    <row r="331" spans="1:14">
      <c r="A331" t="s">
        <v>346</v>
      </c>
      <c r="B331" t="s">
        <v>345</v>
      </c>
      <c r="C331" s="1">
        <v>55</v>
      </c>
      <c r="D331">
        <v>59</v>
      </c>
      <c r="E331" t="str">
        <f t="shared" si="15"/>
        <v>55</v>
      </c>
      <c r="F331" t="str">
        <f t="shared" si="16"/>
        <v>059</v>
      </c>
      <c r="G331" t="str">
        <f t="shared" si="17"/>
        <v>55059</v>
      </c>
      <c r="H331" s="2">
        <v>1058.5416666666699</v>
      </c>
      <c r="I331">
        <f>VLOOKUP(G331,Census!$A$1:$E$3194,4,FALSE)</f>
        <v>12.7</v>
      </c>
      <c r="J331">
        <f>VLOOKUP(G331,Census!$A$1:$E$3194,5,FALSE)</f>
        <v>56414</v>
      </c>
      <c r="K331">
        <f>VLOOKUP(G331,Characteristics!$A$1:$E$3273,4,FALSE)</f>
        <v>1</v>
      </c>
      <c r="L331">
        <f>VLOOKUP(G331,Characteristics!$A$1:$E$3273,5,FALSE)</f>
        <v>0</v>
      </c>
      <c r="M331" t="str">
        <f>VLOOKUP(Merged!K331,Codes!$A$9:$B$21,2,FALSE)</f>
        <v>In large metro area of 1+ million residents</v>
      </c>
      <c r="N331" t="str">
        <f>VLOOKUP(L331,Codes!$A$1:$B$7,2,FALSE)</f>
        <v>Farming</v>
      </c>
    </row>
    <row r="332" spans="1:14">
      <c r="A332" t="s">
        <v>347</v>
      </c>
      <c r="B332" t="s">
        <v>348</v>
      </c>
      <c r="C332" s="1">
        <v>56</v>
      </c>
      <c r="D332">
        <v>21</v>
      </c>
      <c r="E332" t="str">
        <f t="shared" si="15"/>
        <v>56</v>
      </c>
      <c r="F332" t="str">
        <f t="shared" si="16"/>
        <v>021</v>
      </c>
      <c r="G332" t="str">
        <f t="shared" si="17"/>
        <v>56021</v>
      </c>
      <c r="H332" s="2">
        <v>750</v>
      </c>
      <c r="I332">
        <f>VLOOKUP(G332,Census!$A$1:$E$3194,4,FALSE)</f>
        <v>10.6</v>
      </c>
      <c r="J332">
        <f>VLOOKUP(G332,Census!$A$1:$E$3194,5,FALSE)</f>
        <v>59147</v>
      </c>
      <c r="K332">
        <f>VLOOKUP(G332,Characteristics!$A$1:$E$3273,4,FALSE)</f>
        <v>2</v>
      </c>
      <c r="L332">
        <f>VLOOKUP(G332,Characteristics!$A$1:$E$3273,5,FALSE)</f>
        <v>4</v>
      </c>
      <c r="M332" t="str">
        <f>VLOOKUP(Merged!K332,Codes!$A$9:$B$21,2,FALSE)</f>
        <v>In small metro area of less than 1 million residents</v>
      </c>
      <c r="N332" t="str">
        <f>VLOOKUP(L332,Codes!$A$1:$B$7,2,FALSE)</f>
        <v>Services</v>
      </c>
    </row>
    <row r="333" spans="1:14">
      <c r="A333" t="s">
        <v>349</v>
      </c>
      <c r="B333" t="s">
        <v>348</v>
      </c>
      <c r="C333" s="1">
        <v>56</v>
      </c>
      <c r="D333">
        <v>25</v>
      </c>
      <c r="E333" t="str">
        <f t="shared" si="15"/>
        <v>56</v>
      </c>
      <c r="F333" t="str">
        <f t="shared" si="16"/>
        <v>025</v>
      </c>
      <c r="G333" t="str">
        <f t="shared" si="17"/>
        <v>56025</v>
      </c>
      <c r="H333" s="2">
        <v>1001</v>
      </c>
      <c r="I333">
        <f>VLOOKUP(G333,Census!$A$1:$E$3194,4,FALSE)</f>
        <v>11</v>
      </c>
      <c r="J333">
        <f>VLOOKUP(G333,Census!$A$1:$E$3194,5,FALSE)</f>
        <v>56703</v>
      </c>
      <c r="K333">
        <f>VLOOKUP(G333,Characteristics!$A$1:$E$3273,4,FALSE)</f>
        <v>2</v>
      </c>
      <c r="L333">
        <f>VLOOKUP(G333,Characteristics!$A$1:$E$3273,5,FALSE)</f>
        <v>2</v>
      </c>
      <c r="M333" t="str">
        <f>VLOOKUP(Merged!K333,Codes!$A$9:$B$21,2,FALSE)</f>
        <v>In small metro area of less than 1 million residents</v>
      </c>
      <c r="N333" t="str">
        <f>VLOOKUP(L333,Codes!$A$1:$B$7,2,FALSE)</f>
        <v>Manufacturing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2.75"/>
  <cols>
    <col min="1" max="1" width="14.28515625" customWidth="1"/>
    <col min="2" max="2" width="46" bestFit="1" customWidth="1"/>
    <col min="3" max="5" width="17" bestFit="1" customWidth="1"/>
    <col min="6" max="6" width="11.7109375" bestFit="1" customWidth="1"/>
  </cols>
  <sheetData>
    <row r="1" spans="1:2">
      <c r="A1" s="21" t="s">
        <v>5649</v>
      </c>
      <c r="B1" t="s">
        <v>5651</v>
      </c>
    </row>
    <row r="3" spans="1:2">
      <c r="A3" s="21" t="s">
        <v>5666</v>
      </c>
      <c r="B3" t="s">
        <v>5668</v>
      </c>
    </row>
    <row r="4" spans="1:2">
      <c r="A4" s="22" t="s">
        <v>5641</v>
      </c>
      <c r="B4" s="20">
        <v>52502.685393258427</v>
      </c>
    </row>
    <row r="5" spans="1:2">
      <c r="A5" s="22" t="s">
        <v>5644</v>
      </c>
      <c r="B5" s="20">
        <v>49086.5</v>
      </c>
    </row>
    <row r="6" spans="1:2">
      <c r="A6" s="22" t="s">
        <v>5643</v>
      </c>
      <c r="B6" s="20">
        <v>51477.5</v>
      </c>
    </row>
    <row r="7" spans="1:2">
      <c r="A7" s="22" t="s">
        <v>5646</v>
      </c>
      <c r="B7" s="20">
        <v>57067.375</v>
      </c>
    </row>
    <row r="8" spans="1:2">
      <c r="A8" s="22" t="s">
        <v>5645</v>
      </c>
      <c r="B8" s="20">
        <v>54289.666666666664</v>
      </c>
    </row>
    <row r="9" spans="1:2">
      <c r="A9" s="22" t="s">
        <v>5667</v>
      </c>
      <c r="B9" s="20">
        <v>53343.477419354836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ZillowRent</vt:lpstr>
      <vt:lpstr>Census</vt:lpstr>
      <vt:lpstr>Characteristics</vt:lpstr>
      <vt:lpstr>Codes</vt:lpstr>
      <vt:lpstr>Merged</vt:lpstr>
      <vt:lpstr>Summaries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itsdeploy</cp:lastModifiedBy>
  <cp:revision>3</cp:revision>
  <dcterms:created xsi:type="dcterms:W3CDTF">2017-08-23T13:07:00Z</dcterms:created>
  <dcterms:modified xsi:type="dcterms:W3CDTF">2018-09-06T15:37:48Z</dcterms:modified>
  <dc:language>en-US</dc:language>
</cp:coreProperties>
</file>